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razen\Desktop\"/>
    </mc:Choice>
  </mc:AlternateContent>
  <workbookProtection lockStructure="1"/>
  <bookViews>
    <workbookView xWindow="0" yWindow="0" windowWidth="28800" windowHeight="12435"/>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52511"/>
</workbook>
</file>

<file path=xl/calcChain.xml><?xml version="1.0" encoding="utf-8"?>
<calcChain xmlns="http://schemas.openxmlformats.org/spreadsheetml/2006/main">
  <c r="A57" i="2" l="1"/>
  <c r="C10" i="6"/>
  <c r="A103" i="2"/>
  <c r="F27" i="2"/>
  <c r="A92" i="2"/>
  <c r="C14" i="6"/>
  <c r="A79" i="2"/>
  <c r="F25" i="2"/>
  <c r="C13" i="6"/>
  <c r="A71" i="2"/>
  <c r="C12" i="6"/>
  <c r="A65" i="2"/>
  <c r="F23" i="2"/>
  <c r="A51" i="2"/>
  <c r="F21" i="2"/>
  <c r="A36" i="2"/>
  <c r="F20" i="2"/>
  <c r="A32" i="2"/>
  <c r="C7" i="6"/>
  <c r="A25" i="2"/>
  <c r="C6" i="6"/>
  <c r="A21" i="2"/>
  <c r="F17" i="2"/>
  <c r="A16" i="2"/>
  <c r="F16" i="2"/>
  <c r="A10" i="2"/>
  <c r="F15" i="2"/>
  <c r="A106" i="2"/>
  <c r="C16" i="6"/>
  <c r="F28" i="2"/>
  <c r="F22" i="2"/>
  <c r="C8" i="6"/>
  <c r="F19" i="2"/>
  <c r="F18" i="2"/>
  <c r="C5" i="6"/>
  <c r="C3" i="6"/>
  <c r="C4" i="6"/>
  <c r="C15" i="6"/>
  <c r="F26" i="2"/>
  <c r="F24" i="2"/>
  <c r="C11" i="6"/>
  <c r="C107" i="2"/>
  <c r="C17" i="6"/>
  <c r="C9" i="6"/>
</calcChain>
</file>

<file path=xl/sharedStrings.xml><?xml version="1.0" encoding="utf-8"?>
<sst xmlns="http://schemas.openxmlformats.org/spreadsheetml/2006/main" count="573" uniqueCount="364">
  <si>
    <t>Opis zahtjeva</t>
  </si>
  <si>
    <t>1.1.</t>
  </si>
  <si>
    <t>1.2.</t>
  </si>
  <si>
    <t>1.3.</t>
  </si>
  <si>
    <t>1.4.</t>
  </si>
  <si>
    <t>Da</t>
  </si>
  <si>
    <t>Ne</t>
  </si>
  <si>
    <t>Ima li službenik za informiranje odgovarajuću (opću) adresu elektroničke pošte za komunikaciju vezanu uz ZPPI (primjerice informacije@tjv.hr, zpp@tjv.hr i slično)?</t>
  </si>
  <si>
    <t>1.5.</t>
  </si>
  <si>
    <t>1.6.</t>
  </si>
  <si>
    <t>Oznaka zahtjeva</t>
  </si>
  <si>
    <t>Jeste li odredili službenika za informiranje TJV?</t>
  </si>
  <si>
    <t>Jeste li odredili zamjenika službenika za informiranje TJV tj. postoji li osoba koja mijenja službenika za informiranje kada je službenik za informiranje odsutan?</t>
  </si>
  <si>
    <t>SLUŽBENIK ZA INFORMIRANJE</t>
  </si>
  <si>
    <t>2.1.</t>
  </si>
  <si>
    <t>2.2.</t>
  </si>
  <si>
    <t>2.3.</t>
  </si>
  <si>
    <t>2.4.</t>
  </si>
  <si>
    <t>Nije primjenjivo</t>
  </si>
  <si>
    <t>Može li zamjenik službenika za informiranje TJV i/ili osoba koja mijenja službenika za informiranje pristupiti adresi elektroničke pošte koja se koristi za komunikaciju vezanu uz ZPPI?</t>
  </si>
  <si>
    <t>Postoje li dogovorene interne procedure dostave zahtjeva od pisarnice do službenika za informiranje, kao i od službenika za informiranje do odgovarajuće ustrojstvene jedinice TJV koja sudjeluje u rješavanju zahtjeva i obratno?</t>
  </si>
  <si>
    <t>Jesu li službenici upoznati s naprijed navedenim procedurama?</t>
  </si>
  <si>
    <t>DODATNA PITANJA ZA VELIKA TJV I TJV SA ORGANIZACIJSKIM JEDINICAMA IZVAN SJEDIŠTA
(Napomena: TJV samo procjenjuje potpada li pod tzv. "velika TJV")</t>
  </si>
  <si>
    <t>Jeste li imenovali veći broj službenika za informiranje?</t>
  </si>
  <si>
    <t>Jeste li dogovorili internu komunikaciju između njih, procedure rješavanja zahtjeva i obavještavanje službenika u sjedištu?</t>
  </si>
  <si>
    <t>Ako nije bilo potrebe za imenovanjem većeg broja službenika, postoji li dogovorena interna komunikacija izdvojene organizacijske jedinice sa službenikom za informiranje (primjerice, uspostavljene procedure evidentiranja zahtjeva putem službenog upisnika)?</t>
  </si>
  <si>
    <t>SLUŽBENI UPISNIK O ZAHTJEVIMA</t>
  </si>
  <si>
    <t>Vodite li službeni upisnik o zahtjevima?</t>
  </si>
  <si>
    <t>Ispisujete li, zaključujete i uvezujete službeni upisnik na kraju godine i radite li njegovo sigurnosno pohranjivanje (backup) sukladno predmetnom Pravilniku?</t>
  </si>
  <si>
    <t>3.1.</t>
  </si>
  <si>
    <t>3.2.</t>
  </si>
  <si>
    <t>3.3.</t>
  </si>
  <si>
    <t>IZVJEŠĆE O PROVEDBI ZPPI</t>
  </si>
  <si>
    <t>Sadrži li upisnik sve podatke propisane Pravilnikom o ustroju, sadržaju i načinu vođenja službenog upisnika o ostvarivanju prava na pristup informacijama i ponovnu uporabu informacija ("Narodne novine", br. 83/14)?</t>
  </si>
  <si>
    <t>4.1.</t>
  </si>
  <si>
    <t>4.2.</t>
  </si>
  <si>
    <t>Jeste li dostavili godišnje izvješće o provedbi ZPPI za prethodnu godinu Uredu povjerenika za informiranje sukladno članku 60. ZPPI?</t>
  </si>
  <si>
    <t>Jeste li ga objavili na svojim internetskim stranicama (ili internetskim stranicama svoga osnivača)?</t>
  </si>
  <si>
    <t>8.1.</t>
  </si>
  <si>
    <t>5.1.</t>
  </si>
  <si>
    <t>Opća pitanja</t>
  </si>
  <si>
    <t>PROAKTIVNA OBJAVA INFORMACIJA SUKLADNA ČLANKU 10. ZPPI (NA INTERNETSKIM STRANICAMA TJV ILI STRANICAMA SVOGA OSNIVAČA) ZA PRETHODNU GODINU I AKTUALNU GODINU DO TRENUTKA POPUNJAVANJA OVOG UPITNIKA</t>
  </si>
  <si>
    <t>5.1.1.</t>
  </si>
  <si>
    <t>5.1.2.</t>
  </si>
  <si>
    <t>Je li određena odgovorna osoba za ažuriranje i objavu informacija na internetskoj stranici TJV?</t>
  </si>
  <si>
    <t>Postoje li dogovorene interne procedure za komunikaciju službenika za informiranje i službenika pojedinih službi / informatičara / čelnika vezano uz proaktivnu objavu informacija?</t>
  </si>
  <si>
    <t>Posjeduje li TJV funkcionalnu tražilicu internetskih stranica?</t>
  </si>
  <si>
    <t>5.1.3.</t>
  </si>
  <si>
    <t>5.1.4.</t>
  </si>
  <si>
    <t>5.2.</t>
  </si>
  <si>
    <t>Jeste li objavili zakone i ostale propise (ili poveznice na njih) koji se odnose na vaše područje rada?</t>
  </si>
  <si>
    <t>Jeste li objavili opće akte i odluke TJV kojima se utječe na interese korisnika? (Napomena: ukoliko su isti objavljeni u službenom glasniku TJV bez mogućnosti pretrage, isto se ne smatra proaktivnom objavom u smislu ZPPI)</t>
  </si>
  <si>
    <t>5.2.1.</t>
  </si>
  <si>
    <t>5.2.2.</t>
  </si>
  <si>
    <t>5.3.</t>
  </si>
  <si>
    <t>Jeste li objavili strateške dokumente TJV ili strateške dokumente koji se, posredno ili neposredno, odnose na TJV?</t>
  </si>
  <si>
    <t>Jeste li objavili izvješća o radu TJV?</t>
  </si>
  <si>
    <t>Jeste li objavili financijska izvješća TJV?</t>
  </si>
  <si>
    <t>Jeste li objavili izvješća o izvršenju proračuna ili financijskog plana TJV?</t>
  </si>
  <si>
    <t>Jeste li objavili informacije o dodijeljenim bespovratnim sredstvima, sponzorstvima, donacijama ili drugim pomoćima, uključujući popis korisnika i visinu iznosa?</t>
  </si>
  <si>
    <t>Jeste li objavili plan nabave ili poveznicu na plan nabave TJV sukladno zakonu kojim se uređuju javne nabave?</t>
  </si>
  <si>
    <t>Jeste li objavili registar ugovora ili poveznicu na registar ugovora TJV sukladno zakonu kojim se uređuju javne nabave?</t>
  </si>
  <si>
    <t>Jeste li objavili opći akt o jednostavnoj nabavi TJV sukladno zakonu kojim se uređuju javne nabave?</t>
  </si>
  <si>
    <t>5.3.1.</t>
  </si>
  <si>
    <t>5.3.2.</t>
  </si>
  <si>
    <t>5.3.3.</t>
  </si>
  <si>
    <t>5.3.4.</t>
  </si>
  <si>
    <t>5.3.5.</t>
  </si>
  <si>
    <t>5.3.6.</t>
  </si>
  <si>
    <t>5.3.7.</t>
  </si>
  <si>
    <t>5.3.8.</t>
  </si>
  <si>
    <t>5.3.9.</t>
  </si>
  <si>
    <t>5.3.10.</t>
  </si>
  <si>
    <t>5.3.11.</t>
  </si>
  <si>
    <t>5.3.12.</t>
  </si>
  <si>
    <t>5.3.13.</t>
  </si>
  <si>
    <t>5.4.</t>
  </si>
  <si>
    <t>Organizacija i rad TJV</t>
  </si>
  <si>
    <t>Planiranje i izvještavanje TJV</t>
  </si>
  <si>
    <t>Propisi TJV</t>
  </si>
  <si>
    <t>Objavljujete li obavijesti o ishodu natječajnog postupka (ime, prezime i kvalifikacije odabranih kandidata)?</t>
  </si>
  <si>
    <t>Jeste li objavili informacije o unutarnjem ustrojstvu s imenima čelnika i voditelja ustrojstvenih jedinica i njihovim kontakt podacima?</t>
  </si>
  <si>
    <t>5.4.1.</t>
  </si>
  <si>
    <t>5.4.2.</t>
  </si>
  <si>
    <t>5.4.3.</t>
  </si>
  <si>
    <t>5.5.</t>
  </si>
  <si>
    <t>Registri / Evidencije TJV</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</si>
  <si>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</si>
  <si>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Jeste li internetskim stranicama TJV objavili registre (evidencije) koje ne sadrže ograničenja iz članaka 15. i 30. ZPPI?</t>
  </si>
  <si>
    <t>Jeste li registre (evidencije) iz prethodnog pitanja objavili u otvorenom, strojno čitljivom formatu?</t>
  </si>
  <si>
    <t>Jeste li predmetne registre objavili na portalu otvorenih podataka TJV?</t>
  </si>
  <si>
    <t>Omogućujete li preuzimanje predmetnih registara (evidencija) u cijelosti?</t>
  </si>
  <si>
    <t>Jeste li objavili dozvole za predmetne registre (evidencije) sukladno Pravilniku o vrstama i sadržaju dozvola kojima se utvrđuju uvjeti ponovne uporabe informacija (“Narodne novine”, br. 67/17)?</t>
  </si>
  <si>
    <t>5.5.1.</t>
  </si>
  <si>
    <t>5.5.2.</t>
  </si>
  <si>
    <t>5.5.3.</t>
  </si>
  <si>
    <t>5.5.4.</t>
  </si>
  <si>
    <t>5.5.5.</t>
  </si>
  <si>
    <t>5.5.6.</t>
  </si>
  <si>
    <t>Jeste li objavili godišnje planove (programe) rada TJV?</t>
  </si>
  <si>
    <t>5.6.</t>
  </si>
  <si>
    <t>Objavljujete li dnevne redove sjednica kolegijalnih službenih tijela sa vremenom održavanja i informacijama o načinu rada?</t>
  </si>
  <si>
    <t>Objavljujete li informacije o mogućnostima neposrednog uvida javnosti u rad tijela (prisustvovanja sjednici), broju osoba koje mogu prisustvovati sjednici kao i načinu prijavljivanja?</t>
  </si>
  <si>
    <t>Objavljujete li zaključke sa službenih sjednica?</t>
  </si>
  <si>
    <t>Jeste li objavili informacije o radu formalnih radnih tijela iz vaše nadležnosti?</t>
  </si>
  <si>
    <t>5.6.1.</t>
  </si>
  <si>
    <t>5.6.2.</t>
  </si>
  <si>
    <t>5.6.3.</t>
  </si>
  <si>
    <t>5.6.4.</t>
  </si>
  <si>
    <t>5.7.</t>
  </si>
  <si>
    <t>ZPPI</t>
  </si>
  <si>
    <t>Jeste li objavili obavijest o načinu i uvjetima ostvarivanja prava na pristup informacijama i ponovnu uporabu informacija na vidljivu mjestu?</t>
  </si>
  <si>
    <t>Jeste li objavili podatke za kontakt službenika za informiranje?</t>
  </si>
  <si>
    <t>Jeste li objavili obrazac za pristup informacijama i/ili poveznicu na obrazac?</t>
  </si>
  <si>
    <t>Jeste li objavili obrazac za ponovnu uporabu informacija i/ili poveznicu na obrazac?</t>
  </si>
  <si>
    <t>Jeste li objavili obrazac za dopunu ili ispravak informacija i/ili poveznicu na obrazac?</t>
  </si>
  <si>
    <t>5.7.1.</t>
  </si>
  <si>
    <t>5.7.2.</t>
  </si>
  <si>
    <t>5.7.3.</t>
  </si>
  <si>
    <t>5.7.4.</t>
  </si>
  <si>
    <t>5.7.5.</t>
  </si>
  <si>
    <t>5.7.6.</t>
  </si>
  <si>
    <t>SAVJETOVANJE S JAVNOŠĆU (ZA OBVEZNIKE)</t>
  </si>
  <si>
    <t>Javnost rada TJV</t>
  </si>
  <si>
    <t>Provodite li savjetovanja s javnošću?</t>
  </si>
  <si>
    <t>Jeste li objavili godišnji plan savjetovanja s javnošću?</t>
  </si>
  <si>
    <t>Ažurirate li godišnji plan savjetovanja?</t>
  </si>
  <si>
    <t>Postoji li na internetskim stranicama TJV posebna rubrika namijenjena savjetovanjima s javnošću TJV?</t>
  </si>
  <si>
    <t>Da li sa glavne internetske stranice (homepage) TJV pozivate javnost na sudjelovanje u savjetovanjima?</t>
  </si>
  <si>
    <t>Ako savjetovanja provodite na portalu za e-Savjetovanja jeste li objavili poveznicu na navedeni portal?</t>
  </si>
  <si>
    <t>Ako je određen koordinator za provedbu savjetovanja TJV postoje li dogovorene interne procedure komunikacije službenika i koordinatora?</t>
  </si>
  <si>
    <t>Da li je duljina trajanja savjetovanja u pravilu 30 dana?</t>
  </si>
  <si>
    <t>Objavljujete li razloge ukoliko je duljina trajanja savjetovanja kraća od 30 dana (npr. u dokumentu za provedbu savjetovanja)?</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</si>
  <si>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</si>
  <si>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6.1.</t>
  </si>
  <si>
    <t>6.2.</t>
  </si>
  <si>
    <t>6.3.</t>
  </si>
  <si>
    <t>6.4.</t>
  </si>
  <si>
    <t>6.5.</t>
  </si>
  <si>
    <t>6.6.</t>
  </si>
  <si>
    <t>6.7.</t>
  </si>
  <si>
    <t>6.8.</t>
  </si>
  <si>
    <t>6.9.</t>
  </si>
  <si>
    <t>6.10.</t>
  </si>
  <si>
    <t>6.11.</t>
  </si>
  <si>
    <t>6.</t>
  </si>
  <si>
    <t>5.</t>
  </si>
  <si>
    <t>4.</t>
  </si>
  <si>
    <t>3.</t>
  </si>
  <si>
    <t>2.</t>
  </si>
  <si>
    <t>1.</t>
  </si>
  <si>
    <t>7.</t>
  </si>
  <si>
    <t>RJEŠAVANJE POJEDINAČNIH ZAHTJEVA TJV</t>
  </si>
  <si>
    <t>Je li službeniku za informiranje osigurana stručna pomoć kod izrade upravnog akta?</t>
  </si>
  <si>
    <t>Postoji li dogovor o načinu provedbe testa razmjernosti i javnog interesa?</t>
  </si>
  <si>
    <t>Sudjeluju li u provedbi testa razmjernosti i javnog interesa uz službenika za informiranje i službenici organizacijske jedinice u čiji djelokrug spada zatražena informacija?</t>
  </si>
  <si>
    <t>Rješavate li zahtjeve za pristup informacijama u zakonskom roku (15 + 15 dana uz obavijest)?</t>
  </si>
  <si>
    <t>Jeste li riješili zahtjeve iz prošle i tekuće godine za koje su protekli zakonski rokovi?</t>
  </si>
  <si>
    <t>Vezano uz način rješavanja zahtjeva odredite postotak informacija koje ste omogućili (ukoliko ne postoje zakonska ograničenja)?</t>
  </si>
  <si>
    <t>Jeste li neke žalbe sami usvojili?</t>
  </si>
  <si>
    <t>Dostavljate li žalbe u najkraćem mogućem roku (primjerice, u roku 15 dana) Povjereniku za informiranje?</t>
  </si>
  <si>
    <t>Jeste li izvršili sva pravomoćna rješenja Povjerenika za informiranje?</t>
  </si>
  <si>
    <t>Jeste li izvršili sve pravomoćne presude Visokog upravnog suda?</t>
  </si>
  <si>
    <t>7.1.</t>
  </si>
  <si>
    <t>7.2.</t>
  </si>
  <si>
    <t>7.3.</t>
  </si>
  <si>
    <t>7.4.</t>
  </si>
  <si>
    <t>7.5.</t>
  </si>
  <si>
    <t>7.7.</t>
  </si>
  <si>
    <t>7.8.</t>
  </si>
  <si>
    <t>7.9.</t>
  </si>
  <si>
    <t>7.10.</t>
  </si>
  <si>
    <t>80% - 90%</t>
  </si>
  <si>
    <t>70% - 80%</t>
  </si>
  <si>
    <t>Više od 90%</t>
  </si>
  <si>
    <t>60% - 70%</t>
  </si>
  <si>
    <t>Manje od 60%</t>
  </si>
  <si>
    <t>8.</t>
  </si>
  <si>
    <t>OMOGUĆAVANJE ZAHTJEVA</t>
  </si>
  <si>
    <t>UKUPNO OSTVARENO</t>
  </si>
  <si>
    <t>Oznaka cjeline</t>
  </si>
  <si>
    <t>Naziv cjeline</t>
  </si>
  <si>
    <t>Ostvareni ukupni postotak procjene usklađenosti TJV sa ZPPI</t>
  </si>
  <si>
    <t>Komentar</t>
  </si>
  <si>
    <t>DODATNA PITANJA ZA VELIKA TJV I TJV SA ORGANIZACIJSKIM JEDINICAMA IZVAN SJEDIŠTA</t>
  </si>
  <si>
    <t>SAVJETOVANJE S JAVNOŠĆU</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</si>
  <si>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</si>
  <si>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</si>
  <si>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</si>
  <si>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</si>
  <si>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</si>
  <si>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</si>
  <si>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</si>
  <si>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r>
      <t xml:space="preserve">Upitnik za samoprocjenu TJV sukladno ZPPI
</t>
    </r>
    <r>
      <rPr>
        <b/>
        <sz val="16"/>
        <color indexed="22"/>
        <rFont val="Calibri"/>
        <family val="2"/>
        <charset val="238"/>
      </rPr>
      <t>Upitnik</t>
    </r>
  </si>
  <si>
    <r>
      <t xml:space="preserve">Upitnik za samoprocjenu TJV sukladno ZPPI
</t>
    </r>
    <r>
      <rPr>
        <b/>
        <sz val="16"/>
        <color indexed="22"/>
        <rFont val="Calibri"/>
        <family val="2"/>
        <charset val="238"/>
      </rPr>
      <t>Ostvareni postoci po cjelinama</t>
    </r>
  </si>
  <si>
    <r>
      <t xml:space="preserve">Upitnik za samoprocjenu TJV sukladno ZPPI
</t>
    </r>
    <r>
      <rPr>
        <b/>
        <sz val="16"/>
        <color indexed="22"/>
        <rFont val="Calibri"/>
        <family val="2"/>
        <charset val="238"/>
      </rPr>
      <t>Akcijski plan</t>
    </r>
  </si>
  <si>
    <r>
      <t xml:space="preserve">Upitnik za samoprocjenu TJV sukladno ZPPI
</t>
    </r>
    <r>
      <rPr>
        <b/>
        <sz val="16"/>
        <color indexed="22"/>
        <rFont val="Calibri"/>
        <family val="2"/>
        <charset val="238"/>
      </rPr>
      <t>Upute za popunjavanje</t>
    </r>
  </si>
  <si>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</si>
  <si>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Značenja postotaka procjene ispunjenja zahtjeva su sljedeća:</t>
  </si>
  <si>
    <t>Dodatno Vas upućujemo kako su na internet stranicama Ureda povjerenika za informiranje, u rubrici "Pravni okvir" / "Upute, smjernice i obrasci", na poveznici:</t>
  </si>
  <si>
    <t>objavljene različite upute, smjernice i obrasci koje mogu biti od velike pomoći u različitim segmentima primjene i provedbe ZPPI, dok je na poveznici:</t>
  </si>
  <si>
    <t>Za sve informacije i pomoć u popunjavanju upitnika možete se obratiti u Ured povjerenika za informiranje (kontakti su objavljeni na internet stranici Povjerenika - www.pristupinfo.hr).</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</si>
  <si>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</si>
  <si>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</si>
  <si>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</si>
  <si>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</si>
  <si>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http://www.pristupinfo.hr/pravni-okvir/upute-smjernice-obrasci/</t>
  </si>
  <si>
    <t>• http://tom.pristupinfo.hr/</t>
  </si>
  <si>
    <t>objavljena "Tražilica odluka i mišljenja Povjerenika za informiranje", čija je osnovna svrha javna objava rješenja i drugih važnijih akata Povjerenika za informiranje te odluka Visokog upravnog suda.</t>
  </si>
  <si>
    <t>• Nije primjenjivo - Nije primjenjivo na TJV.</t>
  </si>
  <si>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</si>
  <si>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t>Procjena usklađenosti TJV sa ZPPI-jem</t>
  </si>
  <si>
    <t>Jeste li informacije iz pitanja 5.3.5., 5.3.6. i 5.3.7. objavili u otvorenom, strojno čitljivom formatu?</t>
  </si>
  <si>
    <t>Posjedujete li arhivu informacija iz pitanja 5.3.5., 5.3.6. i 5.3.7.  (barem 3. godine unatrag)?</t>
  </si>
  <si>
    <t>Djelomično</t>
  </si>
  <si>
    <t>Jeste li objavili proračune, financijske planove ili druge odgovarajuće dokumente kojim se utvrđuju prihodi i rashodi TJV?</t>
  </si>
  <si>
    <t>Objavljujete li obavijesti o raspisanim natječajima i dokumentaciju potrebnu za sudjelovanje u natječajnom postupku?</t>
  </si>
  <si>
    <t>Jeste li objavili obavijest o sukobu interesa TJV sukladno zakonu kojim se uređuju javne nabave?</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</si>
  <si>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</si>
  <si>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</si>
  <si>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</si>
  <si>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</si>
  <si>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</si>
  <si>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</si>
  <si>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</si>
  <si>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</si>
  <si>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</si>
  <si>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</si>
  <si>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5.4.4.</t>
  </si>
  <si>
    <t>Objavljujete li informacije o javnim uslugama koje pružate, uz poveznicu na one koje pružate elektroničkim putem (primjerice, u MS Word formatu)?</t>
  </si>
  <si>
    <t>OMOGUĆAVANJE PRISTUPA INFORMACIJAMA</t>
  </si>
  <si>
    <t>Jeste li objavili Kriterije za određivanje visine naknade stvarnih materijalnih troškova i troškova dostave informacije ("Narodne novine", br. 12/14, 15/14 i 141/22) i/ili poveznicu na predmetne Kriterije?</t>
  </si>
  <si>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</si>
  <si>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"Upitnik za samoprocjenu tijela javne vlasti sukladno Zakonu o pravu na pristup informacijama", čiji je autor Povjerenik za informiranje Republike Hrvatske, ustupljeno je pod Otvorenom dozvolom/Open Licence - The Republic of Croatia.</t>
  </si>
  <si>
    <t>Akcijski plan</t>
  </si>
  <si>
    <t>Za provedbu Antikorupcijskog programa za društva u većinskom vlasništvu JLP(R)S za razdoblje 2022.g.</t>
  </si>
  <si>
    <t>CILJ 1. povećanje integriteta, odgovornosti i transparentnosti u radu trgovačkih društava u većinskom vlasništvu JLP(R)S</t>
  </si>
  <si>
    <t>Mjera 1.1. Intenziviranje unutarnjih i vanjskih nadzora poslovanja trgovačkih društava u većinskom vlasništvu JLP(R)S i uspostavljanje transparentnih kriterija procjene efikasnosti poslovanja</t>
  </si>
  <si>
    <t>Broj</t>
  </si>
  <si>
    <t>Smjernica</t>
  </si>
  <si>
    <t>Aktivnost</t>
  </si>
  <si>
    <t>Rok provedbe</t>
  </si>
  <si>
    <t>Pokazatelj provedbe</t>
  </si>
  <si>
    <t>Potrebna sredstva</t>
  </si>
  <si>
    <t>Nositelji i sunositelj provedbe</t>
  </si>
  <si>
    <t>1.1.1.</t>
  </si>
  <si>
    <t>Društvo je dužno sastavljati svoja financijska izvješća u skladu s međunarodnim standardima financijskog izvješćivanja,posebnim propisima, Zakonu o računovodstvu te Zakonom o trgovačkim društvima vodeći pri tome računa o suvremenim međunarodnim tendencijma u financijskom izvješćivanju. Financijska izvješća društva su dužna objavljivati i na svojim internetskim stranicam</t>
  </si>
  <si>
    <t>1. sastavljanje financijskih izvješća u skladu s propisima i standardima te njihova objava na stranicama Društva nakon što ih Skupština društva usvoji</t>
  </si>
  <si>
    <t xml:space="preserve">Do 30.06.tekuće godine za prethodnu godinu. </t>
  </si>
  <si>
    <t>Javno objavljeni izvještaji.</t>
  </si>
  <si>
    <t>Nisu potrebna dodatna sredstva.</t>
  </si>
  <si>
    <t>Direktor: Dina Kurjak Vanić        dina@trznica-sisak.hr                                        Voditelj računovodstva i financija:Sanja Korlat  sanja@trznica-sisak.hr</t>
  </si>
  <si>
    <t>1.1.2.</t>
  </si>
  <si>
    <t>Društvo treba učiniti javno dostupnim popis svojih članova uzimajući u obzir odredbe Zakona o pravu na pristup informacijama</t>
  </si>
  <si>
    <t>2. javna objava člana Uprave društva</t>
  </si>
  <si>
    <t>izvršeno</t>
  </si>
  <si>
    <t>Javno objavljen na internetskim stranicama Društva</t>
  </si>
  <si>
    <t>Direktor: Dina Kurjak Vanić        dina@trznica-sisak.hr                                        Službenik za informiranje:Marica Šimanović                                  marica@trznica-sisak.hr</t>
  </si>
  <si>
    <t>1.1.3.</t>
  </si>
  <si>
    <t xml:space="preserve">Potrebno je uspostavljanje i/ili jačanje financijskog upravljanja i sustava unutarnjih kontrola na način kako je uređeno Zakonom o sustavu unutarnjih kontrola u javnom sektoru i Zakonom o fiskalnoj odgovornosti. Treba osigurati stalnu primjenu svih predviđenih kontrolnih mehanizama koji bi trebali osigurati kontrolu i nadzor nad poslovnom djelatnošću i poslovnim upravljanjem, u svrhu sprječavanja korupcije, uključujući jačanje kontrolnih mehanizama, vezano uz procjenu, prepoznavanje te ublažavanje rizika.  </t>
  </si>
  <si>
    <t>3. Uspostavljanje sustava unutarnjih kontrola</t>
  </si>
  <si>
    <t xml:space="preserve">Rok za donošenje </t>
  </si>
  <si>
    <t xml:space="preserve">Sustavu unutarnjih kontrola definira je:  1.Organizacijom i sistematizacijom radnih mjesta gdje su propisane ovlasti i odgovornosti zaposlenika                 2.Godišnja revizija financijskih izvještaja od strane neovisnog revizora                        </t>
  </si>
  <si>
    <t>1.1.4.</t>
  </si>
  <si>
    <t>Potrebno je uspostavljanje i /ili jačanje unutarnje revizije na takav način kako je uređeno Zakonom o sustavu unutarnjih kontrola u javnom sektoru,Pravilnikom o unutarnjoj reviziji u javnom sektoru i Kodeksom strukovne etike unutarnjih revizora u javnom sektoru.</t>
  </si>
  <si>
    <t xml:space="preserve">Ne postoji obveza uspostave unutarnje revizije </t>
  </si>
  <si>
    <t>Ne postoji obveza uspostavljanja unutarnje revizije</t>
  </si>
  <si>
    <t>1.1.5.</t>
  </si>
  <si>
    <t>Potrebno je uspostavljanje i/ili jačanje tzv.revizorskih odbora koji prate postupak financijskig izvješćivanja,prate djelotvornost sustava unutarnjih kontrola, upravljanje rizicima, unutarnju reviziju te prate obavljanje zakonske revizije godišnjih financijskih izvještaja.</t>
  </si>
  <si>
    <t>1.1.6.</t>
  </si>
  <si>
    <t xml:space="preserve">Implementacija samoprocjene procesa rada i organizacije u svrhu unapređenja funkcioniranja sustava unutarnjih kontrola. </t>
  </si>
  <si>
    <t>4. Izrada i ispunjavanje Upitnika o fiskalnog odgovornosti za trgovačka društva i druge pravne osobe</t>
  </si>
  <si>
    <t>Kontinuirano</t>
  </si>
  <si>
    <t>Izrada i ispunjavanje izjave o fiskalnog odgovrnosti do 31. ožujka tekuće godine za prethodnu godinu</t>
  </si>
  <si>
    <t>Mjera 1.2. Stvaranje jasnih pravila o imenovanjima članova upravnih i nadzornih odbora</t>
  </si>
  <si>
    <t>1.2.1.</t>
  </si>
  <si>
    <t>Trgovačka društva u većinskom vlasništvu JLPRS imaju slobodu samostalno izabrati svoje unutarnje organzacijsko ustrojstvo korporativnog upravljanja, s tim da, osim glavne skupštine i uprave, mogu imati nadzorni odbor. Trgovačko društvo može statutom odrediti da umjesto uprave i nadzornog odbora ima upravni odbor.</t>
  </si>
  <si>
    <t>5.Praćenje propisa koji se odnose na izbor i imenovanje članova nadzornog odbora</t>
  </si>
  <si>
    <t>Društvo je ustrojeno sukladno  Izjavi o usklađenju sa Zakonom o trgovačkim društvima</t>
  </si>
  <si>
    <t>Skupština Društva</t>
  </si>
  <si>
    <t>1.2.2.</t>
  </si>
  <si>
    <t>Izbor ili imenovanje članova nadzornog odbora i neizvršnih direktora. S obzirom na to da članovi nadzornog odbora i neizvršni direktori koji su članovi upravnog odbora društva trebaju udovoljavati odgovarajućim standardima glede obrazovanja i profesionalnog iskustva, imati visoke moralne standarde i biti u mogućnosti odvojiti potrebno vrijeme za obnašanje funkcije člana nadzornog odbora, sve kandidature za članove nadzornog ili upravnog odbora koji se biraju na skupštini trebaju biti javno objavljene na internetskim stranicama društva, najkasnije s danom objave oglasa za sazivanje glavne skupštine na kojoj se biraju i potrijepljene njihovim životopisom i dostatnim podacima za donošenje pravilne odluke o izboru.</t>
  </si>
  <si>
    <t>6.Praćenje propisa koji se odnose na izbor i imenovanje članova nadzornog odbora</t>
  </si>
  <si>
    <t>Članovi nadzornog odbora se biraju sukladno Izjavi o usklađenju sa Zakonom o trgovačkim društvima</t>
  </si>
  <si>
    <t>Mjera 1.3. Jačanje mehanizama sprječavanja sukoba interesa predsjednika i članova upravnih odbora trgovačkih društava u većinskom vlasništvu JLP(R)S.</t>
  </si>
  <si>
    <t>1.3.1.</t>
  </si>
  <si>
    <t>Sukob interesa članova Nadzornog odbora-sukob interesa kod članova  Nadzornog odbora koji nije neutralan u odnosu na predmet odlučivanja te može utjecati na donošenje odluke na temelju interesa koji se razlikuju od interesa društva. Članovi Nadzornog odbora ne smiju donositi odluke na temelju osobnih interesa ili na temelju interesa osoba s kojima imaju bliske odnose.</t>
  </si>
  <si>
    <t>7. Odredbe o sukobu interesa članova Nadzornog odbora</t>
  </si>
  <si>
    <t>31.12.2022.</t>
  </si>
  <si>
    <t>Ispunjavanje izjava o nepostojanju sukoba interes</t>
  </si>
  <si>
    <t>1.3.2.</t>
  </si>
  <si>
    <t>Sukob interesa članova Uprave-sukob interesa kod članova  Uprave koji nije neutralan u odnosu na predmet odlučivanja te može utjecati na donošenje odluke na temelju interesa koji se razlikuju od interesa društva. Članovi Uprave ne smiju donositi odluke na temelju osobnih interesa ili na temelju interesa osoba s kojima imaju bliske odnose.</t>
  </si>
  <si>
    <t>8. Odredbe o sukobu interesa članova Uprave</t>
  </si>
  <si>
    <t xml:space="preserve">U Izjavi o usklađenju sa Zakonom o trgovačkim društvima i u Ugovoru o radu direktora integrirane su odredbe o sprečavanju sukoba interesa  </t>
  </si>
  <si>
    <t xml:space="preserve">Direktor: Dina Kurjak Vanić        dina@trznica-sisak.hr                                        </t>
  </si>
  <si>
    <t>1.3.3.</t>
  </si>
  <si>
    <t>Potrebno je definirati i ugraditi u Pravilnik o unutarnjem redu specifične vrijednosti i pravila za prevenciju korupcije i osiguranja profesionalnog ponašanja u vezi sa: darovima i naknadama poslovnih partnera,upravljanjem sredstvima Društva,povjerljivošću,razdvajanjem poslovnih od privatnih interesa i sl.</t>
  </si>
  <si>
    <t>9. Smjernice o određivanju specifičnih vrijednosti i pravila za prevenciju korupcije</t>
  </si>
  <si>
    <t>Etički kodeks</t>
  </si>
  <si>
    <t>1.3.4.</t>
  </si>
  <si>
    <t>Uvođenje obveze potpisivanja "izjave o povjerljivosti i nepristranosti" za zaposlenike na radnim mjestima koja su ocjenjena visokim stupnjem rizika na korupciju(npr. za sudionike postupaka javne nabave, izdavanja dokumenta kojima se ostvaruju određena prava, itd) .Izjava kojom zaposlenici pod materijalnom i kaznenom odgovornošću potvrđuju da su u prethodnog godini svoje poslove obavljali u skladu s važećim pravnim propisima te da će u tekućoj godini postupati u skladu s njima, potpisuje se početkom svake godine, a najkasnije do 31. siječnja.Također potrebno je navest tko je odgovoran za provjeru vjerodostojnosti izjave te postoje li okolnosti koje utječu na nepristranost i kakve su posljedice u odnosu na odluku koja je donesena u okolnosti u kojima nije osigurana nepristranosti</t>
  </si>
  <si>
    <t xml:space="preserve">10. Odluka o obvezi potpisivanja "Izjave o povjerljivosti i nepristranosti" za zaposlenike na radnim mjestima koja su ocjenjena visokim stupnjem rizika na korupciju(npr. za sudionike postupaka javne nabave, izdavanja dokumenta kojima se ostvaruju određena prava, itd) </t>
  </si>
  <si>
    <t>Ispunjavanje "Izjave o povjerljivosti i nepristranosti"</t>
  </si>
  <si>
    <t>Mjera 1.4 Nadzor nad davanjem sponzorstava i donacija u trgovačkim društvima u većinskom vlasništvu JLP(R)S</t>
  </si>
  <si>
    <t>1.4.1.</t>
  </si>
  <si>
    <t xml:space="preserve">Trgovačka društva u većinskom vlasništvu JLP(R)S kao obveznici primjene Zakona o pravu na pristup informacijama, dužna su polugodišnje i godišnje objavljivati u otvorenom obliku (excel tablica) podatke o sponzorstvima i donacijama ( u novcu ili dobrima i uslugama), koji sadrže sljedeće informacije:korisnik sponzorstva ili donacije (ime i prezime/naziv pravne osobe, adresa/sjedište, OIB za pravne osobe), datum donacije, iznos odnosno procijenjeni iznos donacije, opis, a koje su dodijelila fizičkim i pravnim osobama (uzimajući u obzir načeka otvorenih podataka). </t>
  </si>
  <si>
    <t>11.Revidiranje liste donacije i sponzorstva</t>
  </si>
  <si>
    <t>Aktivnosti koje proizlaze iz smjernice podrazumijevaju kontinuirano izvršavanje</t>
  </si>
  <si>
    <t>Objava Liste donacija i sponzorstva na Internet stranici Društva</t>
  </si>
  <si>
    <t>CILJ2.Jačanje antikoruptivnih mehanizama u radu trgovačkih društava u većinskom vlasništvu JLP(R)S</t>
  </si>
  <si>
    <t>Mjera2.1. Jačanje integriteta zaposlenika i upravljačkih struktura</t>
  </si>
  <si>
    <t>2.1.1.</t>
  </si>
  <si>
    <t>Potrebno je donijeti i među zaposlenicima objaviti "etički kodeks" kojim se utvrđuju vrste i postupak provjedbe disciplinskih mjera koje se mogu poduzeti kad postoji kršenje politike, procedure ili pravila etičkog ponašanja, a radi podizanja razine informiranosti o postavljenim zabranama te kako bi se razvila svijest o problematici i posljedicama nepropisnog ponašanja</t>
  </si>
  <si>
    <t>12. Donošenje i objava Etičkog kodeksa</t>
  </si>
  <si>
    <t>Etički kodeks objavljen na oglasnoj ploči Društva i Interet stranici Društva</t>
  </si>
  <si>
    <t>2.1.2.</t>
  </si>
  <si>
    <t>Potrebno je imenovati povjerenika za etiku, kao osobu zaduženu za primanje pritužbi zaposlenika, građana i drugih osoba u vezi s neetičnim i, moguće, koruptivnim ponašanjem zaposlenika, te za promoviranje etičkog postupanja u međusobnim odnosima zaposlenika i odnosa prema građanima, korisnicima usluga</t>
  </si>
  <si>
    <t>13. Imenovanje Etičkog povjerenstva</t>
  </si>
  <si>
    <t>Odluka uprave o imenovanju Etičkog povjerenstva</t>
  </si>
  <si>
    <t>2.1.3.</t>
  </si>
  <si>
    <t>Implementacija samoprocjene procesa rada i organizacije u svrhu unapređenja integriteta.Kao obrazac mogu poslužiti dostupni Upitnici za samoprocjenu integriteta, koji su sastavni dio Naputka za izradu godišnjeg izvješća o sustavu unutarnjih financijskih kontrola (Narodne novine br.3/11)</t>
  </si>
  <si>
    <t>14. Izrada procesa samoprocjene rada i organizacije u svrhu unapređenja integriteta</t>
  </si>
  <si>
    <t>Ispunjeni upitnik o fiskalnoj odgovornosti</t>
  </si>
  <si>
    <t>Mjera 2.2 Jačanje transparentnosti trgovačkih društava</t>
  </si>
  <si>
    <t>2.2.1.</t>
  </si>
  <si>
    <t>Do kraja poslovne godine na svojoj internetskoj stranici potrebno je objaviti kalendar važnih događaja koji očekuju u narednoj poslovnoj godini (npr.predviđeni datum objave financijskih izvještaja, datum održavanja glavne skupštine društva,datum isplate dividende i sl.)</t>
  </si>
  <si>
    <t>15.Objava kalendara događanja</t>
  </si>
  <si>
    <t>Lista kalendara sa datumima objave važnih dokumenata,objavljena na Internet stranicama Društva</t>
  </si>
  <si>
    <t>2.2.2.</t>
  </si>
  <si>
    <t>Potrebno je definirati i na mrežnoj stranici društva objaviti:viziju i misiju;opće i posebne ciljeve za sljedeće trogodišnje razdoblje; osnovne organzacijske vrijednosti i osnovne principe u pogledu odnosa sa trećim stranama (korisnici usluga,dobavljači, država i drugi partneri)</t>
  </si>
  <si>
    <t>16.Objava kalendara događanja</t>
  </si>
  <si>
    <t>2.2.3.</t>
  </si>
  <si>
    <t>Objavljivanje informacija vezano uz postupak javne nabave sukladno važećim propisima. U slučaju nabave robe iznad 20.000,00 kuna te radova iznad 100.000,00 kuna naručitelji i ponuditelji trebaju potpisati "Izjavu o integritetu" kojom svi ponuditeji i naručitelji pisano jamče korektnost u postupku, kao i izostanak bilo kakve zabranjene prakse u vezi s postupkom nadmetanja (radnja koja je korupcija ili prijevara, nuđenje, davanje ili obećavanje neke neprilične prednosti koja može utjecati na djelovanje nekog zaposlenika) te izračavaju suglasnost s provedbom revizije cijeloga postupka od strane neovisnih stručnjaka i prihvaćanjem odgovornosti i određenih sankcija (ugovorne kazne, beuvijetni otkaz ugovora) ukolko se krše pravila. Također, opći uvjeti nabave trebaju sadržavati kaluzulu  "integritet" koji će se primjenjivati na sve javne nabave</t>
  </si>
  <si>
    <t>17.Informacije o postupku javne nabave</t>
  </si>
  <si>
    <t>Objava sukladno važećim propisima</t>
  </si>
  <si>
    <t>2.2.4.</t>
  </si>
  <si>
    <t>Proaktivno objavljivati informacije, kako je uređeno Zakonom o pravu na pristup informacijama i podrednim aktima.Trgovačka društva u većinskom vlasništvu JLP(R)S, kao tijela javne vlasti</t>
  </si>
  <si>
    <t>18.Revidiranje informacija sukladno Zakonu o pravu na pristup informacijama, na stranicma društva objavljuju se</t>
  </si>
  <si>
    <t xml:space="preserve">         Službenik za informiranje:       Marica Šimanović                                  marica@trznica-sisak.hr</t>
  </si>
  <si>
    <t>2.2.5.</t>
  </si>
  <si>
    <t>Potrebno je imenovati službenika za informiranje, kao sobu mjerodavnu za rješavanje ostvarivanja prava na pristup informacijama, obavljanje poslova rješavanja pojedinačnih zahtjeva i redovitog objavljivanja informacija</t>
  </si>
  <si>
    <t>19.Imenovanje službenika za informiranje</t>
  </si>
  <si>
    <t>Objavljeno na Internet stranicama Društva</t>
  </si>
  <si>
    <t xml:space="preserve">      Službenik za informiranje:             Marica Šimanović                                  marica@trznica-sisak.hr</t>
  </si>
  <si>
    <t>Mjera 2.3. Zaštita osoba koje prijavljuju nezakonitosti i nepravilnosti</t>
  </si>
  <si>
    <t>2.3.1.</t>
  </si>
  <si>
    <t>Potrebno je stvoriti učinkoviti sustav prijavljivanja nepravilnosti uspostavljanjem mehanizma putem kojeg nepravilnosti, prijevare ili sumnje na korupciju mogu biti prijavljene.</t>
  </si>
  <si>
    <t>20.Donijeti i objaviti Prailnik o postupku unutarnjeg prijavljivanja i nepravilnosti i imenovati povjerljive osobe.                                                                  21.imenovati povjerljivu osobu i njenog zamjenika</t>
  </si>
  <si>
    <t>Objavljeno na oglasnoj ploči Društva</t>
  </si>
  <si>
    <t>Mjera 2.4. Jačanje kometentnosti zaposlenika</t>
  </si>
  <si>
    <t>2.4.1.</t>
  </si>
  <si>
    <t xml:space="preserve">Potrebno je procijeniti probleme koji nastaju i testirati razinu znanja zaposlenika na područjima indentificiranih slabosti, sa svrhom da se utvrdi poznavanje sustava, kako bi bilo moguće sustav dalje razvijati i poboljšavati, kao i povećati razinu znanja zaposlenika </t>
  </si>
  <si>
    <t>22.Procjena mogućih slabosti i testiranje razine znanja zaposlenika</t>
  </si>
  <si>
    <t xml:space="preserve"> Provedeno testiranje zaposlenika</t>
  </si>
  <si>
    <t>2.4.2.</t>
  </si>
  <si>
    <t>Uvođenje obvezne specijalizirane poduke zaposlenika kako bi se izradila etička kompetentnost. Potrebno je osobe dodatno educirati iz područja etike, pristupa informacijama, financijskog upravljanja, unutarnjeg nadzora i kontrole, javne nabave, te zaštite oštećenika i osoba koje u dobroj vjeri prijavljuju korupciju.</t>
  </si>
  <si>
    <t>Provedba edukacije</t>
  </si>
  <si>
    <t>on line seminari/edukacije</t>
  </si>
  <si>
    <t>2.4.3.</t>
  </si>
  <si>
    <t>Donošenje planova edukacije</t>
  </si>
  <si>
    <t>Izrada godišnjeg plana edukacije</t>
  </si>
  <si>
    <t>Usvojen plan edukacije</t>
  </si>
  <si>
    <t>Dina Kurjak Vanić v.r.</t>
  </si>
  <si>
    <t>Direktorica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</si>
</sst>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26" x14ac:knownFonts="1">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0" fontId="6" fillId="0" borderId="0"/>
  </cellStyleXfs>
  <cellXfs count="176">
    <xf numFmtId="0" fontId="0" fillId="0" borderId="0" xfId="0"/>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0" fillId="2" borderId="0" xfId="0" applyFill="1"/>
    <xf numFmtId="0" fontId="9" fillId="0" borderId="0" xfId="0" applyFont="1"/>
    <xf numFmtId="9" fontId="11" fillId="0" borderId="0" xfId="0" applyNumberFormat="1" applyFont="1" applyFill="1" applyBorder="1" applyAlignment="1">
      <alignment horizontal="center" vertical="center" wrapText="1"/>
    </xf>
    <xf numFmtId="9" fontId="0" fillId="0" borderId="0" xfId="0" applyNumberFormat="1" applyBorder="1" applyAlignment="1">
      <alignment horizontal="center" vertical="center"/>
    </xf>
    <xf numFmtId="0" fontId="0" fillId="2" borderId="28" xfId="0" applyFill="1" applyBorder="1"/>
    <xf numFmtId="0" fontId="0" fillId="2" borderId="29" xfId="0" applyFill="1" applyBorder="1"/>
    <xf numFmtId="0" fontId="12" fillId="3" borderId="1" xfId="0" applyFont="1" applyFill="1" applyBorder="1" applyAlignment="1">
      <alignment vertical="center" wrapText="1"/>
    </xf>
    <xf numFmtId="0" fontId="13" fillId="0" borderId="0" xfId="0" applyFont="1" applyBorder="1"/>
    <xf numFmtId="49" fontId="13" fillId="0" borderId="0" xfId="0" applyNumberFormat="1" applyFont="1" applyBorder="1"/>
    <xf numFmtId="9" fontId="13" fillId="0" borderId="0" xfId="0" applyNumberFormat="1" applyFont="1" applyBorder="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0" fillId="0" borderId="0" xfId="0" applyFont="1"/>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NumberFormat="1" applyFont="1" applyAlignment="1">
      <alignment horizontal="left" indent="2"/>
    </xf>
    <xf numFmtId="9" fontId="17" fillId="0" borderId="0" xfId="0" applyNumberFormat="1" applyFont="1" applyBorder="1" applyAlignment="1">
      <alignment horizontal="center" vertical="center"/>
    </xf>
    <xf numFmtId="0" fontId="17" fillId="0" borderId="0" xfId="0" applyFont="1" applyBorder="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0" xfId="0" applyFont="1" applyBorder="1"/>
    <xf numFmtId="0" fontId="0" fillId="0" borderId="0" xfId="0" applyFont="1" applyFill="1" applyBorder="1"/>
    <xf numFmtId="9" fontId="0" fillId="0" borderId="0" xfId="0" applyNumberFormat="1" applyBorder="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Border="1" applyAlignment="1">
      <alignment horizontal="center" vertical="center" wrapText="1"/>
    </xf>
    <xf numFmtId="0" fontId="18" fillId="0" borderId="0" xfId="0" applyFont="1" applyAlignment="1">
      <alignment vertical="center"/>
    </xf>
    <xf numFmtId="0" fontId="19" fillId="0" borderId="0" xfId="2" applyFont="1" applyAlignment="1"/>
    <xf numFmtId="0" fontId="18" fillId="0" borderId="0" xfId="0" applyFont="1"/>
    <xf numFmtId="0" fontId="20" fillId="0" borderId="0" xfId="0" applyFont="1" applyAlignment="1">
      <alignment horizontal="center"/>
    </xf>
    <xf numFmtId="0" fontId="18" fillId="0" borderId="1" xfId="0" applyFont="1" applyBorder="1" applyAlignment="1">
      <alignment vertical="center"/>
    </xf>
    <xf numFmtId="0" fontId="9" fillId="7" borderId="7"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8"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6" xfId="0" applyNumberFormat="1" applyBorder="1" applyAlignment="1" applyProtection="1">
      <alignment vertical="center"/>
      <protection locked="0"/>
    </xf>
    <xf numFmtId="0" fontId="0" fillId="0" borderId="6"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178" fontId="22" fillId="0" borderId="11" xfId="0" applyNumberFormat="1" applyFont="1" applyBorder="1" applyAlignment="1">
      <alignment horizontal="center" vertical="center"/>
    </xf>
    <xf numFmtId="2" fontId="0" fillId="0" borderId="0" xfId="0" applyNumberFormat="1" applyBorder="1"/>
    <xf numFmtId="0" fontId="2" fillId="8" borderId="0"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9" fillId="0" borderId="0" xfId="2" applyFont="1" applyAlignment="1">
      <alignment horizontal="left" wrapText="1"/>
    </xf>
    <xf numFmtId="0" fontId="18" fillId="0" borderId="0" xfId="0" applyFont="1" applyAlignment="1">
      <alignment horizontal="left" wrapText="1"/>
    </xf>
    <xf numFmtId="0" fontId="19" fillId="0" borderId="0" xfId="2" applyFont="1" applyAlignment="1">
      <alignment horizontal="left"/>
    </xf>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xf>
    <xf numFmtId="0" fontId="21" fillId="0" borderId="0" xfId="0" applyFont="1" applyAlignment="1">
      <alignment horizontal="left"/>
    </xf>
    <xf numFmtId="0" fontId="23" fillId="0" borderId="0" xfId="1" applyFont="1" applyAlignment="1">
      <alignment horizontal="left"/>
    </xf>
    <xf numFmtId="9" fontId="19" fillId="0" borderId="0" xfId="2" applyNumberFormat="1" applyFont="1" applyAlignment="1">
      <alignment horizontal="left"/>
    </xf>
    <xf numFmtId="9" fontId="24" fillId="6" borderId="14" xfId="0" applyNumberFormat="1" applyFont="1" applyFill="1" applyBorder="1" applyAlignment="1">
      <alignment horizontal="center" vertical="center" wrapText="1"/>
    </xf>
    <xf numFmtId="9" fontId="24" fillId="6" borderId="15" xfId="0" applyNumberFormat="1" applyFont="1" applyFill="1" applyBorder="1" applyAlignment="1">
      <alignment horizontal="center" vertical="center" wrapText="1"/>
    </xf>
    <xf numFmtId="9" fontId="24" fillId="6" borderId="16" xfId="0" applyNumberFormat="1"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6" xfId="0" applyFont="1" applyFill="1" applyBorder="1" applyAlignment="1">
      <alignment horizontal="center" vertical="center" wrapText="1"/>
    </xf>
    <xf numFmtId="9" fontId="24" fillId="6" borderId="17" xfId="0" applyNumberFormat="1" applyFont="1" applyFill="1" applyBorder="1" applyAlignment="1">
      <alignment horizontal="center" vertical="center" wrapText="1"/>
    </xf>
    <xf numFmtId="9" fontId="24" fillId="6" borderId="18" xfId="0" applyNumberFormat="1" applyFont="1" applyFill="1" applyBorder="1" applyAlignment="1">
      <alignment horizontal="center" vertical="center" wrapText="1"/>
    </xf>
    <xf numFmtId="9" fontId="24" fillId="6" borderId="19" xfId="0" applyNumberFormat="1" applyFont="1" applyFill="1" applyBorder="1" applyAlignment="1">
      <alignment horizontal="center" vertical="center" wrapText="1"/>
    </xf>
    <xf numFmtId="0" fontId="25" fillId="9" borderId="20" xfId="0" applyFont="1" applyFill="1" applyBorder="1" applyAlignment="1">
      <alignment horizontal="center" vertical="center"/>
    </xf>
    <xf numFmtId="0" fontId="25" fillId="9" borderId="21" xfId="0" applyFont="1" applyFill="1" applyBorder="1" applyAlignment="1">
      <alignment horizontal="center" vertical="center"/>
    </xf>
    <xf numFmtId="0" fontId="25" fillId="9" borderId="22" xfId="0" applyFont="1" applyFill="1" applyBorder="1" applyAlignment="1">
      <alignment horizontal="center" vertical="center"/>
    </xf>
    <xf numFmtId="0" fontId="25" fillId="9" borderId="23" xfId="0" applyFont="1" applyFill="1" applyBorder="1" applyAlignment="1">
      <alignment horizontal="center" vertical="center"/>
    </xf>
    <xf numFmtId="178" fontId="25" fillId="9" borderId="24" xfId="0" applyNumberFormat="1" applyFont="1" applyFill="1" applyBorder="1" applyAlignment="1">
      <alignment horizontal="center" vertical="center"/>
    </xf>
    <xf numFmtId="178" fontId="25" fillId="9" borderId="25" xfId="0" applyNumberFormat="1" applyFont="1" applyFill="1" applyBorder="1" applyAlignment="1">
      <alignment horizontal="center" vertical="center"/>
    </xf>
    <xf numFmtId="0" fontId="22" fillId="0" borderId="12" xfId="0" applyFont="1" applyBorder="1" applyAlignment="1">
      <alignment horizontal="center" vertical="center"/>
    </xf>
    <xf numFmtId="0" fontId="22" fillId="0" borderId="27" xfId="0" applyFont="1" applyBorder="1" applyAlignment="1">
      <alignment horizontal="center" vertical="center"/>
    </xf>
    <xf numFmtId="0" fontId="9" fillId="3" borderId="0"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14" fontId="18" fillId="0" borderId="2" xfId="0" applyNumberFormat="1" applyFont="1" applyBorder="1" applyAlignment="1">
      <alignment horizontal="center" vertical="center"/>
    </xf>
    <xf numFmtId="0" fontId="18" fillId="0" borderId="1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4" fontId="18" fillId="0" borderId="33" xfId="0" applyNumberFormat="1" applyFont="1" applyBorder="1" applyAlignment="1">
      <alignment horizontal="center" vertical="center"/>
    </xf>
    <xf numFmtId="0" fontId="18" fillId="0" borderId="3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wrapTex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3" borderId="1" xfId="0" applyFont="1" applyFill="1" applyBorder="1" applyAlignment="1">
      <alignment horizontal="center" vertical="center"/>
    </xf>
    <xf numFmtId="0" fontId="18" fillId="0" borderId="2" xfId="0" applyFont="1" applyBorder="1" applyAlignment="1">
      <alignment horizontal="center" vertical="center"/>
    </xf>
    <xf numFmtId="0" fontId="18" fillId="3" borderId="1" xfId="0" applyFont="1" applyFill="1" applyBorder="1" applyAlignment="1">
      <alignment horizontal="center" vertical="center" wrapText="1"/>
    </xf>
    <xf numFmtId="0" fontId="18" fillId="0" borderId="33" xfId="0" applyFont="1" applyBorder="1" applyAlignment="1">
      <alignment horizontal="center" vertical="center"/>
    </xf>
    <xf numFmtId="0" fontId="18" fillId="0" borderId="3"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14" fontId="18" fillId="0" borderId="1" xfId="0" applyNumberFormat="1" applyFont="1" applyBorder="1" applyAlignment="1">
      <alignment horizontal="center" vertical="center"/>
    </xf>
    <xf numFmtId="14" fontId="18" fillId="3" borderId="1" xfId="0" applyNumberFormat="1" applyFont="1" applyFill="1" applyBorder="1" applyAlignment="1">
      <alignment horizontal="center" vertical="center"/>
    </xf>
    <xf numFmtId="0" fontId="18" fillId="3" borderId="1" xfId="0" quotePrefix="1" applyFont="1" applyFill="1" applyBorder="1" applyAlignment="1">
      <alignment horizontal="center" vertical="center" wrapText="1"/>
    </xf>
    <xf numFmtId="0" fontId="0" fillId="0" borderId="0" xfId="0" applyAlignment="1">
      <alignment horizontal="center"/>
    </xf>
    <xf numFmtId="0" fontId="18" fillId="0" borderId="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34" xfId="0" applyFont="1" applyBorder="1" applyAlignment="1">
      <alignment horizontal="center" vertical="center"/>
    </xf>
    <xf numFmtId="0" fontId="19" fillId="0" borderId="0"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Border="1" applyAlignment="1">
      <alignment horizontal="center" vertical="center"/>
    </xf>
    <xf numFmtId="0" fontId="18" fillId="0" borderId="35" xfId="0" applyFont="1" applyBorder="1" applyAlignment="1">
      <alignment horizontal="center" vertical="center"/>
    </xf>
    <xf numFmtId="0" fontId="18" fillId="0" borderId="14" xfId="0" applyFont="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21" fillId="3" borderId="0" xfId="0" applyFont="1" applyFill="1" applyBorder="1" applyAlignment="1">
      <alignment horizontal="left" vertical="center" wrapText="1"/>
    </xf>
    <xf numFmtId="9" fontId="21" fillId="3" borderId="0" xfId="0" applyNumberFormat="1" applyFont="1" applyFill="1" applyBorder="1" applyAlignment="1">
      <alignment horizontal="center" vertical="center" wrapText="1"/>
    </xf>
    <xf numFmtId="0" fontId="0" fillId="3" borderId="0" xfId="0" applyFill="1" applyBorder="1"/>
    <xf numFmtId="14" fontId="21" fillId="3" borderId="0" xfId="0" applyNumberFormat="1"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4" xfId="0" applyFont="1" applyFill="1" applyBorder="1" applyAlignment="1">
      <alignment horizontal="center" vertical="center" wrapText="1"/>
    </xf>
  </cellXfs>
  <cellStyles count="3">
    <cellStyle name="Hyperlink" xfId="1" builtinId="8"/>
    <cellStyle name="Normal" xfId="0" builtinId="0"/>
    <cellStyle name="Normal_Sheet1" xfId="2"/>
  </cellStyles>
  <dxfs count="2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rgb="FF64BE7B"/>
        </patternFill>
      </fill>
    </dxf>
    <dxf>
      <fill>
        <patternFill>
          <bgColor rgb="FFF8696E"/>
        </patternFill>
      </fill>
    </dxf>
    <dxf>
      <fill>
        <patternFill>
          <bgColor theme="0" tint="-0.24994659260841701"/>
        </patternFill>
      </fill>
    </dxf>
    <dxf>
      <fill>
        <patternFill>
          <bgColor rgb="FFFBAA77"/>
        </patternFill>
      </fill>
    </dxf>
    <dxf>
      <fill>
        <patternFill>
          <bgColor rgb="FFFFEB84"/>
        </patternFill>
      </fill>
    </dxf>
    <dxf>
      <fill>
        <patternFill>
          <bgColor rgb="FFB1DA80"/>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7"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80975"/>
          <a:ext cx="18002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9"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94447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tabSelected="1" zoomScale="130" zoomScaleNormal="130" workbookViewId="0">
      <selection sqref="A1:O25"/>
    </sheetView>
  </sheetViews>
  <sheetFormatPr defaultRowHeight="15" x14ac:dyDescent="0.25"/>
  <cols>
    <col min="15" max="15" width="14.42578125" customWidth="1"/>
  </cols>
  <sheetData>
    <row r="1" spans="1:15" ht="15" customHeight="1" x14ac:dyDescent="0.25">
      <c r="A1" s="64" t="s">
        <v>210</v>
      </c>
      <c r="B1" s="64"/>
      <c r="C1" s="64"/>
      <c r="D1" s="64"/>
      <c r="E1" s="64"/>
      <c r="F1" s="64"/>
      <c r="G1" s="64"/>
      <c r="H1" s="64"/>
      <c r="I1" s="64"/>
      <c r="J1" s="64"/>
      <c r="K1" s="64"/>
      <c r="L1" s="64"/>
      <c r="M1" s="64"/>
      <c r="N1" s="64"/>
      <c r="O1" s="65"/>
    </row>
    <row r="2" spans="1:15" ht="15" customHeight="1" x14ac:dyDescent="0.25">
      <c r="A2" s="64"/>
      <c r="B2" s="64"/>
      <c r="C2" s="64"/>
      <c r="D2" s="64"/>
      <c r="E2" s="64"/>
      <c r="F2" s="64"/>
      <c r="G2" s="64"/>
      <c r="H2" s="64"/>
      <c r="I2" s="64"/>
      <c r="J2" s="64"/>
      <c r="K2" s="64"/>
      <c r="L2" s="64"/>
      <c r="M2" s="64"/>
      <c r="N2" s="64"/>
      <c r="O2" s="65"/>
    </row>
    <row r="3" spans="1:15" ht="15" customHeight="1" x14ac:dyDescent="0.25">
      <c r="A3" s="64"/>
      <c r="B3" s="64"/>
      <c r="C3" s="64"/>
      <c r="D3" s="64"/>
      <c r="E3" s="64"/>
      <c r="F3" s="64"/>
      <c r="G3" s="64"/>
      <c r="H3" s="64"/>
      <c r="I3" s="64"/>
      <c r="J3" s="64"/>
      <c r="K3" s="64"/>
      <c r="L3" s="64"/>
      <c r="M3" s="64"/>
      <c r="N3" s="64"/>
      <c r="O3" s="65"/>
    </row>
    <row r="4" spans="1:15" ht="15" customHeight="1" x14ac:dyDescent="0.25">
      <c r="A4" s="64"/>
      <c r="B4" s="64"/>
      <c r="C4" s="64"/>
      <c r="D4" s="64"/>
      <c r="E4" s="64"/>
      <c r="F4" s="64"/>
      <c r="G4" s="64"/>
      <c r="H4" s="64"/>
      <c r="I4" s="64"/>
      <c r="J4" s="64"/>
      <c r="K4" s="64"/>
      <c r="L4" s="64"/>
      <c r="M4" s="64"/>
      <c r="N4" s="64"/>
      <c r="O4" s="65"/>
    </row>
    <row r="5" spans="1:15" ht="15" customHeight="1" x14ac:dyDescent="0.25">
      <c r="A5" s="64"/>
      <c r="B5" s="64"/>
      <c r="C5" s="64"/>
      <c r="D5" s="64"/>
      <c r="E5" s="64"/>
      <c r="F5" s="64"/>
      <c r="G5" s="64"/>
      <c r="H5" s="64"/>
      <c r="I5" s="64"/>
      <c r="J5" s="64"/>
      <c r="K5" s="64"/>
      <c r="L5" s="64"/>
      <c r="M5" s="64"/>
      <c r="N5" s="64"/>
      <c r="O5" s="65"/>
    </row>
    <row r="6" spans="1:15" ht="15" customHeight="1" x14ac:dyDescent="0.25">
      <c r="A6" s="64"/>
      <c r="B6" s="64"/>
      <c r="C6" s="64"/>
      <c r="D6" s="64"/>
      <c r="E6" s="64"/>
      <c r="F6" s="64"/>
      <c r="G6" s="64"/>
      <c r="H6" s="64"/>
      <c r="I6" s="64"/>
      <c r="J6" s="64"/>
      <c r="K6" s="64"/>
      <c r="L6" s="64"/>
      <c r="M6" s="64"/>
      <c r="N6" s="64"/>
      <c r="O6" s="65"/>
    </row>
    <row r="7" spans="1:15" ht="15" customHeight="1" x14ac:dyDescent="0.25">
      <c r="A7" s="64"/>
      <c r="B7" s="64"/>
      <c r="C7" s="64"/>
      <c r="D7" s="64"/>
      <c r="E7" s="64"/>
      <c r="F7" s="64"/>
      <c r="G7" s="64"/>
      <c r="H7" s="64"/>
      <c r="I7" s="64"/>
      <c r="J7" s="64"/>
      <c r="K7" s="64"/>
      <c r="L7" s="64"/>
      <c r="M7" s="64"/>
      <c r="N7" s="64"/>
      <c r="O7" s="65"/>
    </row>
    <row r="8" spans="1:15" ht="15" customHeight="1" x14ac:dyDescent="0.25">
      <c r="A8" s="64"/>
      <c r="B8" s="64"/>
      <c r="C8" s="64"/>
      <c r="D8" s="64"/>
      <c r="E8" s="64"/>
      <c r="F8" s="64"/>
      <c r="G8" s="64"/>
      <c r="H8" s="64"/>
      <c r="I8" s="64"/>
      <c r="J8" s="64"/>
      <c r="K8" s="64"/>
      <c r="L8" s="64"/>
      <c r="M8" s="64"/>
      <c r="N8" s="64"/>
      <c r="O8" s="65"/>
    </row>
    <row r="9" spans="1:15" ht="15" customHeight="1" x14ac:dyDescent="0.25">
      <c r="A9" s="64"/>
      <c r="B9" s="64"/>
      <c r="C9" s="64"/>
      <c r="D9" s="64"/>
      <c r="E9" s="64"/>
      <c r="F9" s="64"/>
      <c r="G9" s="64"/>
      <c r="H9" s="64"/>
      <c r="I9" s="64"/>
      <c r="J9" s="64"/>
      <c r="K9" s="64"/>
      <c r="L9" s="64"/>
      <c r="M9" s="64"/>
      <c r="N9" s="64"/>
      <c r="O9" s="65"/>
    </row>
    <row r="10" spans="1:15" ht="15" customHeight="1" x14ac:dyDescent="0.25">
      <c r="A10" s="64"/>
      <c r="B10" s="64"/>
      <c r="C10" s="64"/>
      <c r="D10" s="64"/>
      <c r="E10" s="64"/>
      <c r="F10" s="64"/>
      <c r="G10" s="64"/>
      <c r="H10" s="64"/>
      <c r="I10" s="64"/>
      <c r="J10" s="64"/>
      <c r="K10" s="64"/>
      <c r="L10" s="64"/>
      <c r="M10" s="64"/>
      <c r="N10" s="64"/>
      <c r="O10" s="65"/>
    </row>
    <row r="11" spans="1:15" ht="15" customHeight="1" x14ac:dyDescent="0.25">
      <c r="A11" s="64"/>
      <c r="B11" s="64"/>
      <c r="C11" s="64"/>
      <c r="D11" s="64"/>
      <c r="E11" s="64"/>
      <c r="F11" s="64"/>
      <c r="G11" s="64"/>
      <c r="H11" s="64"/>
      <c r="I11" s="64"/>
      <c r="J11" s="64"/>
      <c r="K11" s="64"/>
      <c r="L11" s="64"/>
      <c r="M11" s="64"/>
      <c r="N11" s="64"/>
      <c r="O11" s="65"/>
    </row>
    <row r="12" spans="1:15" ht="15" customHeight="1" x14ac:dyDescent="0.25">
      <c r="A12" s="64"/>
      <c r="B12" s="64"/>
      <c r="C12" s="64"/>
      <c r="D12" s="64"/>
      <c r="E12" s="64"/>
      <c r="F12" s="64"/>
      <c r="G12" s="64"/>
      <c r="H12" s="64"/>
      <c r="I12" s="64"/>
      <c r="J12" s="64"/>
      <c r="K12" s="64"/>
      <c r="L12" s="64"/>
      <c r="M12" s="64"/>
      <c r="N12" s="64"/>
      <c r="O12" s="65"/>
    </row>
    <row r="13" spans="1:15" ht="15" customHeight="1" x14ac:dyDescent="0.25">
      <c r="A13" s="64"/>
      <c r="B13" s="64"/>
      <c r="C13" s="64"/>
      <c r="D13" s="64"/>
      <c r="E13" s="64"/>
      <c r="F13" s="64"/>
      <c r="G13" s="64"/>
      <c r="H13" s="64"/>
      <c r="I13" s="64"/>
      <c r="J13" s="64"/>
      <c r="K13" s="64"/>
      <c r="L13" s="64"/>
      <c r="M13" s="64"/>
      <c r="N13" s="64"/>
      <c r="O13" s="65"/>
    </row>
    <row r="14" spans="1:15" ht="26.25" customHeight="1" x14ac:dyDescent="0.25">
      <c r="A14" s="64"/>
      <c r="B14" s="64"/>
      <c r="C14" s="64"/>
      <c r="D14" s="64"/>
      <c r="E14" s="64"/>
      <c r="F14" s="64"/>
      <c r="G14" s="64"/>
      <c r="H14" s="64"/>
      <c r="I14" s="64"/>
      <c r="J14" s="64"/>
      <c r="K14" s="64"/>
      <c r="L14" s="64"/>
      <c r="M14" s="64"/>
      <c r="N14" s="64"/>
      <c r="O14" s="65"/>
    </row>
    <row r="15" spans="1:15" ht="15" customHeight="1" x14ac:dyDescent="0.25">
      <c r="A15" s="64"/>
      <c r="B15" s="64"/>
      <c r="C15" s="64"/>
      <c r="D15" s="64"/>
      <c r="E15" s="64"/>
      <c r="F15" s="64"/>
      <c r="G15" s="64"/>
      <c r="H15" s="64"/>
      <c r="I15" s="64"/>
      <c r="J15" s="64"/>
      <c r="K15" s="64"/>
      <c r="L15" s="64"/>
      <c r="M15" s="64"/>
      <c r="N15" s="64"/>
      <c r="O15" s="65"/>
    </row>
    <row r="16" spans="1:15" ht="15" customHeight="1" x14ac:dyDescent="0.25">
      <c r="A16" s="64"/>
      <c r="B16" s="64"/>
      <c r="C16" s="64"/>
      <c r="D16" s="64"/>
      <c r="E16" s="64"/>
      <c r="F16" s="64"/>
      <c r="G16" s="64"/>
      <c r="H16" s="64"/>
      <c r="I16" s="64"/>
      <c r="J16" s="64"/>
      <c r="K16" s="64"/>
      <c r="L16" s="64"/>
      <c r="M16" s="64"/>
      <c r="N16" s="64"/>
      <c r="O16" s="65"/>
    </row>
    <row r="17" spans="1:15" ht="15" customHeight="1" x14ac:dyDescent="0.25">
      <c r="A17" s="64"/>
      <c r="B17" s="64"/>
      <c r="C17" s="64"/>
      <c r="D17" s="64"/>
      <c r="E17" s="64"/>
      <c r="F17" s="64"/>
      <c r="G17" s="64"/>
      <c r="H17" s="64"/>
      <c r="I17" s="64"/>
      <c r="J17" s="64"/>
      <c r="K17" s="64"/>
      <c r="L17" s="64"/>
      <c r="M17" s="64"/>
      <c r="N17" s="64"/>
      <c r="O17" s="65"/>
    </row>
    <row r="18" spans="1:15" ht="15" customHeight="1" x14ac:dyDescent="0.25">
      <c r="A18" s="64"/>
      <c r="B18" s="64"/>
      <c r="C18" s="64"/>
      <c r="D18" s="64"/>
      <c r="E18" s="64"/>
      <c r="F18" s="64"/>
      <c r="G18" s="64"/>
      <c r="H18" s="64"/>
      <c r="I18" s="64"/>
      <c r="J18" s="64"/>
      <c r="K18" s="64"/>
      <c r="L18" s="64"/>
      <c r="M18" s="64"/>
      <c r="N18" s="64"/>
      <c r="O18" s="65"/>
    </row>
    <row r="19" spans="1:15" ht="15" customHeight="1" x14ac:dyDescent="0.25">
      <c r="A19" s="64"/>
      <c r="B19" s="64"/>
      <c r="C19" s="64"/>
      <c r="D19" s="64"/>
      <c r="E19" s="64"/>
      <c r="F19" s="64"/>
      <c r="G19" s="64"/>
      <c r="H19" s="64"/>
      <c r="I19" s="64"/>
      <c r="J19" s="64"/>
      <c r="K19" s="64"/>
      <c r="L19" s="64"/>
      <c r="M19" s="64"/>
      <c r="N19" s="64"/>
      <c r="O19" s="65"/>
    </row>
    <row r="20" spans="1:15" ht="15" customHeight="1" x14ac:dyDescent="0.25">
      <c r="A20" s="64"/>
      <c r="B20" s="64"/>
      <c r="C20" s="64"/>
      <c r="D20" s="64"/>
      <c r="E20" s="64"/>
      <c r="F20" s="64"/>
      <c r="G20" s="64"/>
      <c r="H20" s="64"/>
      <c r="I20" s="64"/>
      <c r="J20" s="64"/>
      <c r="K20" s="64"/>
      <c r="L20" s="64"/>
      <c r="M20" s="64"/>
      <c r="N20" s="64"/>
      <c r="O20" s="65"/>
    </row>
    <row r="21" spans="1:15" ht="15" customHeight="1" x14ac:dyDescent="0.25">
      <c r="A21" s="64"/>
      <c r="B21" s="64"/>
      <c r="C21" s="64"/>
      <c r="D21" s="64"/>
      <c r="E21" s="64"/>
      <c r="F21" s="64"/>
      <c r="G21" s="64"/>
      <c r="H21" s="64"/>
      <c r="I21" s="64"/>
      <c r="J21" s="64"/>
      <c r="K21" s="64"/>
      <c r="L21" s="64"/>
      <c r="M21" s="64"/>
      <c r="N21" s="64"/>
      <c r="O21" s="65"/>
    </row>
    <row r="22" spans="1:15" ht="15" customHeight="1" x14ac:dyDescent="0.25">
      <c r="A22" s="64"/>
      <c r="B22" s="64"/>
      <c r="C22" s="64"/>
      <c r="D22" s="64"/>
      <c r="E22" s="64"/>
      <c r="F22" s="64"/>
      <c r="G22" s="64"/>
      <c r="H22" s="64"/>
      <c r="I22" s="64"/>
      <c r="J22" s="64"/>
      <c r="K22" s="64"/>
      <c r="L22" s="64"/>
      <c r="M22" s="64"/>
      <c r="N22" s="64"/>
      <c r="O22" s="65"/>
    </row>
    <row r="23" spans="1:15" ht="15" customHeight="1" x14ac:dyDescent="0.25">
      <c r="A23" s="64"/>
      <c r="B23" s="64"/>
      <c r="C23" s="64"/>
      <c r="D23" s="64"/>
      <c r="E23" s="64"/>
      <c r="F23" s="64"/>
      <c r="G23" s="64"/>
      <c r="H23" s="64"/>
      <c r="I23" s="64"/>
      <c r="J23" s="64"/>
      <c r="K23" s="64"/>
      <c r="L23" s="64"/>
      <c r="M23" s="64"/>
      <c r="N23" s="64"/>
      <c r="O23" s="65"/>
    </row>
    <row r="24" spans="1:15" ht="15" customHeight="1" x14ac:dyDescent="0.25">
      <c r="A24" s="64"/>
      <c r="B24" s="64"/>
      <c r="C24" s="64"/>
      <c r="D24" s="64"/>
      <c r="E24" s="64"/>
      <c r="F24" s="64"/>
      <c r="G24" s="64"/>
      <c r="H24" s="64"/>
      <c r="I24" s="64"/>
      <c r="J24" s="64"/>
      <c r="K24" s="64"/>
      <c r="L24" s="64"/>
      <c r="M24" s="64"/>
      <c r="N24" s="64"/>
      <c r="O24" s="65"/>
    </row>
    <row r="25" spans="1:15" ht="15" customHeight="1" thickBot="1" x14ac:dyDescent="0.3">
      <c r="A25" s="66"/>
      <c r="B25" s="66"/>
      <c r="C25" s="66"/>
      <c r="D25" s="66"/>
      <c r="E25" s="66"/>
      <c r="F25" s="66"/>
      <c r="G25" s="66"/>
      <c r="H25" s="66"/>
      <c r="I25" s="66"/>
      <c r="J25" s="66"/>
      <c r="K25" s="66"/>
      <c r="L25" s="66"/>
      <c r="M25" s="66"/>
      <c r="N25" s="66"/>
      <c r="O25" s="67"/>
    </row>
    <row r="26" spans="1:15" ht="15.75" thickTop="1" x14ac:dyDescent="0.25">
      <c r="A26" s="4"/>
      <c r="B26" s="4"/>
      <c r="C26" s="4"/>
      <c r="D26" s="4"/>
      <c r="E26" s="4"/>
      <c r="F26" s="4"/>
      <c r="G26" s="4"/>
      <c r="H26" s="4"/>
      <c r="I26" s="4"/>
      <c r="J26" s="4"/>
      <c r="K26" s="4"/>
      <c r="L26" s="4"/>
      <c r="M26" s="4"/>
      <c r="N26" s="4"/>
      <c r="O26" s="8"/>
    </row>
    <row r="27" spans="1:15" x14ac:dyDescent="0.25">
      <c r="A27" s="4"/>
      <c r="B27" s="4"/>
      <c r="C27" s="4"/>
      <c r="D27" s="4"/>
      <c r="E27" s="4"/>
      <c r="F27" s="4"/>
      <c r="G27" s="4"/>
      <c r="H27" s="4"/>
      <c r="I27" s="4"/>
      <c r="J27" s="4"/>
      <c r="K27" s="4"/>
      <c r="L27" s="4"/>
      <c r="M27" s="4"/>
      <c r="N27" s="4"/>
      <c r="O27" s="9"/>
    </row>
    <row r="28" spans="1:15" x14ac:dyDescent="0.25">
      <c r="A28" s="4"/>
      <c r="B28" s="4"/>
      <c r="C28" s="4"/>
      <c r="D28" s="4"/>
      <c r="E28" s="4"/>
      <c r="F28" s="4"/>
      <c r="G28" s="4"/>
      <c r="H28" s="4"/>
      <c r="I28" s="4"/>
      <c r="J28" s="4"/>
      <c r="K28" s="4"/>
      <c r="L28" s="4"/>
      <c r="M28" s="4"/>
      <c r="N28" s="4"/>
      <c r="O28" s="9"/>
    </row>
    <row r="29" spans="1:15" x14ac:dyDescent="0.25">
      <c r="A29" s="4"/>
      <c r="B29" s="4"/>
      <c r="C29" s="4"/>
      <c r="D29" s="4"/>
      <c r="E29" s="4"/>
      <c r="F29" s="4"/>
      <c r="G29" s="4"/>
      <c r="H29" s="4"/>
      <c r="I29" s="4"/>
      <c r="J29" s="4"/>
      <c r="K29" s="4"/>
      <c r="L29" s="4"/>
      <c r="M29" s="4"/>
      <c r="N29" s="4"/>
      <c r="O29" s="9"/>
    </row>
    <row r="30" spans="1:15" x14ac:dyDescent="0.25">
      <c r="A30" s="4"/>
      <c r="B30" s="4"/>
      <c r="C30" s="4"/>
      <c r="D30" s="4"/>
      <c r="E30" s="4"/>
      <c r="F30" s="4"/>
      <c r="G30" s="4"/>
      <c r="H30" s="4"/>
      <c r="I30" s="4"/>
      <c r="J30" s="4"/>
      <c r="K30" s="4"/>
      <c r="L30" s="4"/>
      <c r="M30" s="4"/>
      <c r="N30" s="4"/>
      <c r="O30" s="9"/>
    </row>
    <row r="31" spans="1:15" x14ac:dyDescent="0.25">
      <c r="A31" s="4"/>
      <c r="B31" s="4"/>
      <c r="C31" s="4"/>
      <c r="D31" s="4"/>
      <c r="E31" s="4"/>
      <c r="F31" s="4"/>
      <c r="G31" s="4"/>
      <c r="H31" s="4"/>
      <c r="I31" s="4"/>
      <c r="J31" s="4"/>
      <c r="K31" s="4"/>
      <c r="L31" s="4"/>
      <c r="M31" s="4"/>
      <c r="N31" s="4"/>
      <c r="O31" s="9"/>
    </row>
    <row r="32" spans="1:15" x14ac:dyDescent="0.25">
      <c r="A32" s="4"/>
      <c r="B32" s="4"/>
      <c r="C32" s="4"/>
      <c r="D32" s="4"/>
      <c r="E32" s="4"/>
      <c r="F32" s="4"/>
      <c r="G32" s="4"/>
      <c r="H32" s="4"/>
      <c r="I32" s="4"/>
      <c r="J32" s="4"/>
      <c r="K32" s="4"/>
      <c r="L32" s="4"/>
      <c r="M32" s="4"/>
      <c r="N32" s="4"/>
      <c r="O32" s="9"/>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RowColHeaders="0" zoomScaleNormal="100" workbookViewId="0">
      <selection activeCell="A33" sqref="A33:N33"/>
    </sheetView>
  </sheetViews>
  <sheetFormatPr defaultRowHeight="15" x14ac:dyDescent="0.25"/>
  <cols>
    <col min="1" max="9" width="9.140625" style="18"/>
    <col min="10" max="10" width="18.140625" style="18" customWidth="1"/>
    <col min="11" max="12" width="9.140625" style="18"/>
    <col min="13" max="13" width="7.85546875" style="18" customWidth="1"/>
    <col min="14" max="14" width="17.7109375" style="18" customWidth="1"/>
    <col min="15" max="16384" width="9.140625" style="18"/>
  </cols>
  <sheetData>
    <row r="1" spans="1:14" s="2" customFormat="1" ht="67.5" customHeight="1" thickBot="1" x14ac:dyDescent="0.3">
      <c r="A1" s="68" t="s">
        <v>196</v>
      </c>
      <c r="B1" s="69"/>
      <c r="C1" s="69"/>
      <c r="D1" s="69"/>
      <c r="E1" s="69"/>
      <c r="F1" s="69"/>
      <c r="G1" s="69"/>
      <c r="H1" s="69"/>
      <c r="I1" s="69"/>
      <c r="J1" s="69"/>
      <c r="K1" s="69"/>
      <c r="L1" s="69"/>
      <c r="M1" s="69"/>
      <c r="N1" s="69"/>
    </row>
    <row r="2" spans="1:14" ht="15.75" customHeight="1" x14ac:dyDescent="0.25">
      <c r="A2" s="48"/>
      <c r="B2"/>
      <c r="C2" s="20"/>
      <c r="D2" s="19"/>
      <c r="E2" s="19"/>
      <c r="F2" s="19"/>
      <c r="G2" s="19"/>
      <c r="H2" s="19"/>
      <c r="I2" s="19"/>
      <c r="J2" s="19"/>
    </row>
    <row r="3" spans="1:14" ht="43.5" customHeight="1" x14ac:dyDescent="0.25">
      <c r="A3" s="74" t="s">
        <v>232</v>
      </c>
      <c r="B3" s="74"/>
      <c r="C3" s="74"/>
      <c r="D3" s="74"/>
      <c r="E3" s="74"/>
      <c r="F3" s="74"/>
      <c r="G3" s="74"/>
      <c r="H3" s="74"/>
      <c r="I3" s="74"/>
      <c r="J3" s="74"/>
      <c r="K3" s="74"/>
      <c r="L3" s="74"/>
      <c r="M3" s="74"/>
      <c r="N3" s="74"/>
    </row>
    <row r="4" spans="1:14" ht="15.75" customHeight="1" x14ac:dyDescent="0.25">
      <c r="A4" s="48"/>
      <c r="B4"/>
      <c r="C4" s="20"/>
      <c r="D4" s="19"/>
      <c r="E4" s="19"/>
      <c r="F4" s="19"/>
      <c r="G4" s="19"/>
      <c r="H4" s="19"/>
      <c r="I4" s="19"/>
      <c r="J4" s="19"/>
    </row>
    <row r="5" spans="1:14" ht="40.5" customHeight="1" x14ac:dyDescent="0.25">
      <c r="A5" s="74" t="s">
        <v>197</v>
      </c>
      <c r="B5" s="74"/>
      <c r="C5" s="74"/>
      <c r="D5" s="74"/>
      <c r="E5" s="74"/>
      <c r="F5" s="74"/>
      <c r="G5" s="74"/>
      <c r="H5" s="74"/>
      <c r="I5" s="74"/>
      <c r="J5" s="74"/>
      <c r="K5" s="74"/>
      <c r="L5" s="74"/>
      <c r="M5" s="74"/>
      <c r="N5" s="74"/>
    </row>
    <row r="6" spans="1:14" ht="15.75" customHeight="1" x14ac:dyDescent="0.25">
      <c r="A6" s="48"/>
      <c r="B6"/>
      <c r="C6" s="20"/>
      <c r="D6" s="19"/>
      <c r="E6" s="19"/>
      <c r="F6" s="19"/>
      <c r="G6" s="19"/>
      <c r="H6" s="19"/>
      <c r="I6" s="19"/>
      <c r="J6" s="19"/>
    </row>
    <row r="7" spans="1:14" ht="18.75" customHeight="1" x14ac:dyDescent="0.25">
      <c r="A7" s="75" t="s">
        <v>218</v>
      </c>
      <c r="B7" s="75"/>
      <c r="C7" s="75"/>
      <c r="D7" s="75"/>
      <c r="E7" s="75"/>
      <c r="F7" s="75"/>
      <c r="G7" s="75"/>
      <c r="H7" s="75"/>
      <c r="I7" s="75"/>
      <c r="J7" s="75"/>
      <c r="K7" s="75"/>
      <c r="L7" s="75"/>
      <c r="M7" s="75"/>
      <c r="N7" s="75"/>
    </row>
    <row r="8" spans="1:14" ht="15.75" customHeight="1" x14ac:dyDescent="0.25">
      <c r="A8" s="48"/>
      <c r="B8"/>
      <c r="C8" s="20"/>
      <c r="D8" s="19"/>
      <c r="E8" s="19"/>
      <c r="F8" s="19"/>
      <c r="G8" s="19"/>
      <c r="H8" s="19"/>
      <c r="I8" s="19"/>
      <c r="J8" s="19"/>
    </row>
    <row r="9" spans="1:14" ht="15.75" customHeight="1" x14ac:dyDescent="0.25">
      <c r="A9" s="75" t="s">
        <v>219</v>
      </c>
      <c r="B9" s="75"/>
      <c r="C9" s="75"/>
      <c r="D9" s="75"/>
      <c r="E9" s="75"/>
      <c r="F9" s="75"/>
      <c r="G9" s="75"/>
      <c r="H9" s="75"/>
      <c r="I9" s="75"/>
      <c r="J9" s="75"/>
      <c r="K9" s="75"/>
      <c r="L9" s="75"/>
      <c r="M9" s="75"/>
      <c r="N9" s="75"/>
    </row>
    <row r="10" spans="1:14" ht="15.75" customHeight="1" x14ac:dyDescent="0.25">
      <c r="A10" s="48"/>
      <c r="B10"/>
      <c r="C10" s="20"/>
      <c r="D10" s="19"/>
      <c r="E10" s="19"/>
      <c r="F10" s="19"/>
      <c r="G10" s="19"/>
      <c r="H10" s="19"/>
      <c r="I10" s="19"/>
      <c r="J10" s="19"/>
    </row>
    <row r="11" spans="1:14" ht="26.25" customHeight="1" x14ac:dyDescent="0.25">
      <c r="A11" s="74" t="s">
        <v>220</v>
      </c>
      <c r="B11" s="74"/>
      <c r="C11" s="74"/>
      <c r="D11" s="74"/>
      <c r="E11" s="74"/>
      <c r="F11" s="74"/>
      <c r="G11" s="74"/>
      <c r="H11" s="74"/>
      <c r="I11" s="74"/>
      <c r="J11" s="74"/>
      <c r="K11" s="74"/>
      <c r="L11" s="74"/>
      <c r="M11" s="74"/>
      <c r="N11" s="74"/>
    </row>
    <row r="12" spans="1:14" ht="15.75" customHeight="1" x14ac:dyDescent="0.25">
      <c r="A12" s="48"/>
      <c r="B12"/>
      <c r="C12" s="20"/>
      <c r="D12" s="19"/>
      <c r="E12" s="19"/>
      <c r="F12" s="19"/>
      <c r="G12" s="19"/>
      <c r="H12" s="19"/>
      <c r="I12" s="19"/>
      <c r="J12" s="19"/>
    </row>
    <row r="13" spans="1:14" ht="38.25" customHeight="1" x14ac:dyDescent="0.25">
      <c r="A13" s="74" t="s">
        <v>221</v>
      </c>
      <c r="B13" s="74"/>
      <c r="C13" s="74"/>
      <c r="D13" s="74"/>
      <c r="E13" s="74"/>
      <c r="F13" s="74"/>
      <c r="G13" s="74"/>
      <c r="H13" s="74"/>
      <c r="I13" s="74"/>
      <c r="J13" s="74"/>
      <c r="K13" s="74"/>
      <c r="L13" s="74"/>
      <c r="M13" s="74"/>
      <c r="N13" s="74"/>
    </row>
    <row r="14" spans="1:14" ht="15.75" customHeight="1" x14ac:dyDescent="0.25">
      <c r="A14" s="48"/>
      <c r="B14"/>
      <c r="C14" s="20"/>
      <c r="D14" s="19"/>
      <c r="E14" s="19"/>
      <c r="F14" s="19"/>
      <c r="G14" s="19"/>
      <c r="H14" s="19"/>
      <c r="I14" s="19"/>
      <c r="J14" s="19"/>
    </row>
    <row r="15" spans="1:14" ht="51.75" customHeight="1" x14ac:dyDescent="0.25">
      <c r="A15" s="70" t="s">
        <v>222</v>
      </c>
      <c r="B15" s="70"/>
      <c r="C15" s="70"/>
      <c r="D15" s="70"/>
      <c r="E15" s="70"/>
      <c r="F15" s="70"/>
      <c r="G15" s="70"/>
      <c r="H15" s="70"/>
      <c r="I15" s="70"/>
      <c r="J15" s="70"/>
      <c r="K15" s="70"/>
      <c r="L15" s="70"/>
      <c r="M15" s="70"/>
      <c r="N15" s="70"/>
    </row>
    <row r="16" spans="1:14" ht="15.75" customHeight="1" x14ac:dyDescent="0.25">
      <c r="A16" s="23"/>
      <c r="B16" s="20"/>
      <c r="C16" s="20"/>
      <c r="D16" s="19"/>
      <c r="E16" s="19"/>
      <c r="F16" s="19"/>
      <c r="G16" s="19"/>
      <c r="H16" s="19"/>
      <c r="I16" s="19"/>
      <c r="J16" s="19"/>
    </row>
    <row r="17" spans="1:14" ht="27" customHeight="1" x14ac:dyDescent="0.25">
      <c r="A17" s="74" t="s">
        <v>223</v>
      </c>
      <c r="B17" s="74"/>
      <c r="C17" s="74"/>
      <c r="D17" s="74"/>
      <c r="E17" s="74"/>
      <c r="F17" s="74"/>
      <c r="G17" s="74"/>
      <c r="H17" s="74"/>
      <c r="I17" s="74"/>
      <c r="J17" s="74"/>
      <c r="K17" s="74"/>
      <c r="L17" s="74"/>
      <c r="M17" s="74"/>
      <c r="N17" s="74"/>
    </row>
    <row r="18" spans="1:14" ht="15.75" customHeight="1" x14ac:dyDescent="0.25">
      <c r="A18" s="23"/>
      <c r="B18" s="20"/>
      <c r="C18" s="20"/>
      <c r="D18" s="19"/>
      <c r="E18" s="19"/>
      <c r="F18" s="19"/>
      <c r="G18" s="19"/>
      <c r="H18" s="19"/>
      <c r="I18" s="19"/>
      <c r="J18" s="19"/>
    </row>
    <row r="19" spans="1:14" ht="38.25" customHeight="1" x14ac:dyDescent="0.25">
      <c r="A19" s="70" t="s">
        <v>224</v>
      </c>
      <c r="B19" s="70"/>
      <c r="C19" s="70"/>
      <c r="D19" s="70"/>
      <c r="E19" s="70"/>
      <c r="F19" s="70"/>
      <c r="G19" s="70"/>
      <c r="H19" s="70"/>
      <c r="I19" s="70"/>
      <c r="J19" s="70"/>
      <c r="K19" s="70"/>
      <c r="L19" s="70"/>
      <c r="M19" s="70"/>
      <c r="N19" s="70"/>
    </row>
    <row r="20" spans="1:14" ht="15.75" customHeight="1" x14ac:dyDescent="0.25">
      <c r="A20" s="23"/>
      <c r="B20" s="20"/>
      <c r="C20" s="20"/>
      <c r="D20" s="19"/>
      <c r="E20" s="19"/>
      <c r="F20" s="19"/>
      <c r="G20" s="19"/>
      <c r="H20" s="19"/>
      <c r="I20" s="19"/>
      <c r="J20" s="19"/>
    </row>
    <row r="21" spans="1:14" x14ac:dyDescent="0.25">
      <c r="A21" s="78" t="s">
        <v>198</v>
      </c>
      <c r="B21" s="78"/>
      <c r="C21" s="78"/>
      <c r="D21" s="78"/>
      <c r="E21" s="78"/>
      <c r="F21" s="78"/>
      <c r="G21" s="78"/>
      <c r="H21" s="78"/>
      <c r="I21" s="78"/>
      <c r="J21" s="78"/>
      <c r="K21" s="78"/>
      <c r="L21" s="78"/>
      <c r="M21" s="78"/>
    </row>
    <row r="22" spans="1:14" ht="15.75" x14ac:dyDescent="0.25">
      <c r="A22" s="23"/>
      <c r="B22" s="20"/>
      <c r="C22" s="20"/>
      <c r="D22" s="19"/>
      <c r="E22" s="19"/>
      <c r="F22" s="19"/>
      <c r="G22" s="19"/>
      <c r="H22" s="19"/>
      <c r="I22" s="19"/>
      <c r="J22" s="19"/>
    </row>
    <row r="23" spans="1:14" ht="15.75" x14ac:dyDescent="0.25">
      <c r="A23" s="23"/>
      <c r="B23" s="72" t="s">
        <v>202</v>
      </c>
      <c r="C23" s="72"/>
      <c r="D23" s="72"/>
      <c r="E23" s="72"/>
      <c r="F23" s="72"/>
      <c r="G23" s="72"/>
      <c r="H23" s="72"/>
      <c r="I23" s="72"/>
      <c r="J23" s="72"/>
      <c r="K23" s="72"/>
      <c r="L23" s="72"/>
      <c r="M23" s="72"/>
      <c r="N23" s="72"/>
    </row>
    <row r="24" spans="1:14" ht="15.75" customHeight="1" x14ac:dyDescent="0.25">
      <c r="A24" s="23"/>
      <c r="B24" s="70" t="s">
        <v>203</v>
      </c>
      <c r="C24" s="70"/>
      <c r="D24" s="70"/>
      <c r="E24" s="70"/>
      <c r="F24" s="70"/>
      <c r="G24" s="70"/>
      <c r="H24" s="70"/>
      <c r="I24" s="70"/>
      <c r="J24" s="70"/>
      <c r="K24" s="70"/>
      <c r="L24" s="70"/>
      <c r="M24" s="70"/>
      <c r="N24" s="70"/>
    </row>
    <row r="25" spans="1:14" ht="15.75" customHeight="1" x14ac:dyDescent="0.25">
      <c r="A25" s="22"/>
      <c r="B25" s="49" t="s">
        <v>204</v>
      </c>
      <c r="C25" s="49"/>
      <c r="D25" s="49"/>
      <c r="E25" s="49"/>
      <c r="F25" s="49"/>
      <c r="G25" s="49"/>
      <c r="H25" s="49"/>
      <c r="I25" s="49"/>
      <c r="J25" s="49"/>
      <c r="K25" s="49"/>
      <c r="L25" s="49"/>
      <c r="M25" s="49"/>
    </row>
    <row r="26" spans="1:14" ht="15.75" x14ac:dyDescent="0.25">
      <c r="A26" s="23"/>
      <c r="B26" s="72" t="s">
        <v>205</v>
      </c>
      <c r="C26" s="72"/>
      <c r="D26" s="72"/>
      <c r="E26" s="72"/>
      <c r="F26" s="72"/>
      <c r="G26" s="72"/>
      <c r="H26" s="72"/>
      <c r="I26" s="72"/>
      <c r="J26" s="72"/>
      <c r="K26" s="72"/>
      <c r="L26" s="72"/>
      <c r="M26" s="72"/>
      <c r="N26" s="72"/>
    </row>
    <row r="27" spans="1:14" ht="15.75" x14ac:dyDescent="0.25">
      <c r="A27" s="23"/>
      <c r="B27" s="72" t="s">
        <v>209</v>
      </c>
      <c r="C27" s="72"/>
      <c r="D27" s="72"/>
      <c r="E27" s="72"/>
      <c r="F27" s="72"/>
      <c r="G27" s="72"/>
      <c r="H27" s="72"/>
      <c r="I27" s="72"/>
      <c r="J27" s="72"/>
      <c r="K27" s="72"/>
      <c r="L27" s="72"/>
      <c r="M27" s="72"/>
      <c r="N27" s="72"/>
    </row>
    <row r="28" spans="1:14" ht="15.75" x14ac:dyDescent="0.25">
      <c r="A28" s="20"/>
      <c r="B28" s="20"/>
      <c r="C28" s="20"/>
      <c r="D28" s="19"/>
      <c r="E28" s="19"/>
      <c r="F28" s="19"/>
      <c r="G28" s="19"/>
      <c r="H28" s="19"/>
      <c r="I28" s="19"/>
      <c r="J28" s="19"/>
    </row>
    <row r="29" spans="1:14" ht="38.25" customHeight="1" x14ac:dyDescent="0.25">
      <c r="A29" s="71" t="s">
        <v>225</v>
      </c>
      <c r="B29" s="71"/>
      <c r="C29" s="71"/>
      <c r="D29" s="71"/>
      <c r="E29" s="71"/>
      <c r="F29" s="71"/>
      <c r="G29" s="71"/>
      <c r="H29" s="71"/>
      <c r="I29" s="71"/>
      <c r="J29" s="71"/>
      <c r="K29" s="71"/>
      <c r="L29" s="71"/>
      <c r="M29" s="71"/>
      <c r="N29" s="71"/>
    </row>
    <row r="30" spans="1:14" ht="15.75" x14ac:dyDescent="0.25">
      <c r="A30" s="21"/>
      <c r="B30" s="21"/>
      <c r="C30" s="21"/>
      <c r="D30" s="21"/>
      <c r="E30" s="21"/>
      <c r="F30" s="21"/>
      <c r="G30" s="21"/>
      <c r="H30" s="21"/>
      <c r="I30" s="21"/>
      <c r="J30" s="21"/>
    </row>
    <row r="31" spans="1:14" x14ac:dyDescent="0.25">
      <c r="A31" s="76" t="s">
        <v>226</v>
      </c>
      <c r="B31" s="76"/>
      <c r="C31" s="76"/>
      <c r="D31" s="76"/>
      <c r="E31" s="76"/>
      <c r="F31" s="76"/>
      <c r="G31" s="76"/>
      <c r="H31" s="76"/>
      <c r="I31" s="76"/>
      <c r="J31" s="76"/>
      <c r="K31" s="76"/>
      <c r="L31" s="76"/>
      <c r="M31" s="76"/>
      <c r="N31" s="76"/>
    </row>
    <row r="32" spans="1:14" ht="15.75" x14ac:dyDescent="0.25">
      <c r="A32" s="21"/>
      <c r="B32" s="21"/>
      <c r="C32" s="21"/>
      <c r="D32" s="21"/>
      <c r="E32" s="21"/>
      <c r="F32" s="21"/>
      <c r="G32" s="21"/>
      <c r="H32" s="21"/>
      <c r="I32" s="21"/>
      <c r="J32" s="21"/>
    </row>
    <row r="33" spans="1:14" ht="37.5" customHeight="1" x14ac:dyDescent="0.25">
      <c r="A33" s="71" t="s">
        <v>227</v>
      </c>
      <c r="B33" s="71"/>
      <c r="C33" s="71"/>
      <c r="D33" s="71"/>
      <c r="E33" s="71"/>
      <c r="F33" s="71"/>
      <c r="G33" s="71"/>
      <c r="H33" s="71"/>
      <c r="I33" s="71"/>
      <c r="J33" s="71"/>
      <c r="K33" s="71"/>
      <c r="L33" s="71"/>
      <c r="M33" s="71"/>
      <c r="N33" s="71"/>
    </row>
    <row r="35" spans="1:14" x14ac:dyDescent="0.25">
      <c r="A35" s="73" t="s">
        <v>199</v>
      </c>
      <c r="B35" s="73"/>
      <c r="C35" s="73"/>
      <c r="D35" s="73"/>
      <c r="E35" s="73"/>
      <c r="F35" s="73"/>
      <c r="G35" s="73"/>
      <c r="H35" s="73"/>
      <c r="I35" s="73"/>
      <c r="J35" s="73"/>
      <c r="K35" s="73"/>
      <c r="L35" s="73"/>
      <c r="M35" s="73"/>
      <c r="N35" s="73"/>
    </row>
    <row r="37" spans="1:14" x14ac:dyDescent="0.25">
      <c r="B37" s="77" t="s">
        <v>206</v>
      </c>
      <c r="C37" s="77"/>
      <c r="D37" s="77"/>
      <c r="E37" s="77"/>
      <c r="F37" s="77"/>
      <c r="G37" s="77"/>
      <c r="H37" s="77"/>
      <c r="I37" s="77"/>
      <c r="J37" s="77"/>
      <c r="K37" s="77"/>
      <c r="L37" s="77"/>
      <c r="M37" s="77"/>
      <c r="N37" s="77"/>
    </row>
    <row r="39" spans="1:14" x14ac:dyDescent="0.25">
      <c r="A39" s="50" t="s">
        <v>200</v>
      </c>
    </row>
    <row r="41" spans="1:14" x14ac:dyDescent="0.25">
      <c r="B41" s="77" t="s">
        <v>207</v>
      </c>
      <c r="C41" s="77"/>
      <c r="D41" s="77"/>
      <c r="E41" s="77"/>
      <c r="F41" s="77"/>
      <c r="G41" s="77"/>
      <c r="H41" s="77"/>
      <c r="I41" s="77"/>
      <c r="J41" s="77"/>
      <c r="K41" s="77"/>
      <c r="L41" s="77"/>
      <c r="M41" s="77"/>
      <c r="N41" s="77"/>
    </row>
    <row r="43" spans="1:14" ht="26.25" customHeight="1" x14ac:dyDescent="0.25">
      <c r="A43" s="71" t="s">
        <v>208</v>
      </c>
      <c r="B43" s="71"/>
      <c r="C43" s="71"/>
      <c r="D43" s="71"/>
      <c r="E43" s="71"/>
      <c r="F43" s="71"/>
      <c r="G43" s="71"/>
      <c r="H43" s="71"/>
      <c r="I43" s="71"/>
      <c r="J43" s="71"/>
      <c r="K43" s="71"/>
      <c r="L43" s="71"/>
      <c r="M43" s="71"/>
      <c r="N43" s="71"/>
    </row>
    <row r="45" spans="1:14" x14ac:dyDescent="0.25">
      <c r="A45" s="76" t="s">
        <v>201</v>
      </c>
      <c r="B45" s="76"/>
      <c r="C45" s="76"/>
      <c r="D45" s="76"/>
      <c r="E45" s="76"/>
      <c r="F45" s="76"/>
      <c r="G45" s="76"/>
      <c r="H45" s="76"/>
      <c r="I45" s="76"/>
      <c r="J45" s="76"/>
      <c r="K45" s="76"/>
      <c r="L45" s="76"/>
      <c r="M45" s="76"/>
      <c r="N45" s="76"/>
    </row>
    <row r="51" spans="1:14" ht="28.5" customHeight="1" x14ac:dyDescent="0.25">
      <c r="A51" s="71" t="s">
        <v>233</v>
      </c>
      <c r="B51" s="71"/>
      <c r="C51" s="71"/>
      <c r="D51" s="71"/>
      <c r="E51" s="71"/>
      <c r="F51" s="71"/>
      <c r="G51" s="71"/>
      <c r="H51" s="71"/>
      <c r="I51" s="71"/>
      <c r="J51" s="71"/>
      <c r="K51" s="71"/>
      <c r="L51" s="71"/>
      <c r="M51" s="71"/>
      <c r="N51" s="71"/>
    </row>
  </sheetData>
  <sheetProtection selectLockedCells="1" selectUnlockedCells="1"/>
  <mergeCells count="24">
    <mergeCell ref="A31:N31"/>
    <mergeCell ref="B37:N37"/>
    <mergeCell ref="B41:N41"/>
    <mergeCell ref="A51:N51"/>
    <mergeCell ref="A21:M21"/>
    <mergeCell ref="A45:N45"/>
    <mergeCell ref="A3:N3"/>
    <mergeCell ref="A5:N5"/>
    <mergeCell ref="A15:N15"/>
    <mergeCell ref="A19:N19"/>
    <mergeCell ref="B23:N23"/>
    <mergeCell ref="A7:N7"/>
    <mergeCell ref="A9:N9"/>
    <mergeCell ref="A17:N17"/>
    <mergeCell ref="A1:N1"/>
    <mergeCell ref="B24:N24"/>
    <mergeCell ref="A29:N29"/>
    <mergeCell ref="A33:N33"/>
    <mergeCell ref="A43:N43"/>
    <mergeCell ref="B26:N26"/>
    <mergeCell ref="B27:N27"/>
    <mergeCell ref="A35:N35"/>
    <mergeCell ref="A11:N11"/>
    <mergeCell ref="A13:N13"/>
  </mergeCells>
  <hyperlinks>
    <hyperlink ref="B37:N37" r:id="rId1" display="• http://www.pristupinfo.hr/pravni-okvir/upute-smjernice-obrasci/"/>
    <hyperlink ref="B41:N41" r:id="rId2" display="• http://tom.pristupinfo.hr/"/>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15" zoomScaleNormal="115" workbookViewId="0">
      <pane ySplit="2" topLeftCell="A81" activePane="bottomLeft" state="frozen"/>
      <selection pane="bottomLeft" activeCell="C77" sqref="C77"/>
    </sheetView>
  </sheetViews>
  <sheetFormatPr defaultRowHeight="24.95" customHeight="1" x14ac:dyDescent="0.25"/>
  <cols>
    <col min="1" max="1" width="9.42578125" style="12" customWidth="1"/>
    <col min="2" max="2" width="79.7109375" style="11" customWidth="1"/>
    <col min="3" max="3" width="40.85546875" style="13" customWidth="1"/>
    <col min="4" max="4" width="21.28515625" style="7" customWidth="1"/>
    <col min="5" max="5" width="9.140625" style="1" customWidth="1"/>
    <col min="6" max="7" width="9.140625" style="1" hidden="1" customWidth="1"/>
    <col min="8" max="8" width="19" style="1" hidden="1" customWidth="1"/>
    <col min="9" max="9" width="9.140625" style="1" customWidth="1"/>
    <col min="10" max="16384" width="9.140625" style="1"/>
  </cols>
  <sheetData>
    <row r="1" spans="1:8" s="2" customFormat="1" ht="67.5" customHeight="1" thickBot="1" x14ac:dyDescent="0.3">
      <c r="A1" s="68" t="s">
        <v>193</v>
      </c>
      <c r="B1" s="69"/>
      <c r="C1" s="82"/>
      <c r="D1" s="6"/>
      <c r="E1" s="3"/>
      <c r="F1" s="3"/>
    </row>
    <row r="2" spans="1:8" ht="37.5" customHeight="1" x14ac:dyDescent="0.25">
      <c r="A2" s="54" t="s">
        <v>10</v>
      </c>
      <c r="B2" s="54" t="s">
        <v>0</v>
      </c>
      <c r="C2" s="55" t="s">
        <v>211</v>
      </c>
    </row>
    <row r="3" spans="1:8" ht="24.95" customHeight="1" x14ac:dyDescent="0.25">
      <c r="A3" s="14" t="s">
        <v>150</v>
      </c>
      <c r="B3" s="83" t="s">
        <v>13</v>
      </c>
      <c r="C3" s="84"/>
      <c r="F3" s="30" t="s">
        <v>5</v>
      </c>
      <c r="G3" s="30"/>
      <c r="H3" s="1" t="s">
        <v>5</v>
      </c>
    </row>
    <row r="4" spans="1:8" ht="24.95" customHeight="1" x14ac:dyDescent="0.25">
      <c r="A4" s="15" t="s">
        <v>1</v>
      </c>
      <c r="B4" s="10" t="s">
        <v>11</v>
      </c>
      <c r="C4" s="57" t="s">
        <v>5</v>
      </c>
      <c r="F4" s="30" t="s">
        <v>6</v>
      </c>
      <c r="G4" s="30"/>
      <c r="H4" s="1" t="s">
        <v>6</v>
      </c>
    </row>
    <row r="5" spans="1:8" ht="43.5" customHeight="1" x14ac:dyDescent="0.25">
      <c r="A5" s="15" t="s">
        <v>2</v>
      </c>
      <c r="B5" s="16" t="s">
        <v>12</v>
      </c>
      <c r="C5" s="57" t="s">
        <v>6</v>
      </c>
      <c r="F5" s="1" t="s">
        <v>214</v>
      </c>
      <c r="G5" s="30"/>
      <c r="H5" s="1" t="s">
        <v>18</v>
      </c>
    </row>
    <row r="6" spans="1:8" ht="30" x14ac:dyDescent="0.25">
      <c r="A6" s="15" t="s">
        <v>3</v>
      </c>
      <c r="B6" s="10" t="s">
        <v>7</v>
      </c>
      <c r="C6" s="57" t="s">
        <v>5</v>
      </c>
      <c r="F6" s="30" t="s">
        <v>18</v>
      </c>
      <c r="G6" s="30"/>
    </row>
    <row r="7" spans="1:8" ht="45" x14ac:dyDescent="0.25">
      <c r="A7" s="15" t="s">
        <v>4</v>
      </c>
      <c r="B7" s="10" t="s">
        <v>19</v>
      </c>
      <c r="C7" s="57" t="s">
        <v>6</v>
      </c>
      <c r="F7" s="31" t="s">
        <v>174</v>
      </c>
      <c r="G7" s="30"/>
    </row>
    <row r="8" spans="1:8" ht="45" x14ac:dyDescent="0.25">
      <c r="A8" s="15" t="s">
        <v>8</v>
      </c>
      <c r="B8" s="10" t="s">
        <v>20</v>
      </c>
      <c r="C8" s="57" t="s">
        <v>5</v>
      </c>
      <c r="F8" s="31" t="s">
        <v>172</v>
      </c>
      <c r="G8" s="30"/>
    </row>
    <row r="9" spans="1:8" ht="15" x14ac:dyDescent="0.25">
      <c r="A9" s="26" t="s">
        <v>9</v>
      </c>
      <c r="B9" s="27" t="s">
        <v>21</v>
      </c>
      <c r="C9" s="57" t="s">
        <v>5</v>
      </c>
      <c r="F9" s="31" t="s">
        <v>173</v>
      </c>
    </row>
    <row r="10" spans="1:8" s="25" customFormat="1" ht="24.95" customHeight="1" x14ac:dyDescent="0.3">
      <c r="A10" s="79">
        <f>IFERROR((COUNTIF(C4:C9,"Da")+(COUNTIF(C4:C9,"Djelomično")/2))/((COUNTIF(C4:C9,"Da")+COUNTIF(C4:C9,"Ne")+COUNTIF(C4:C9,"Djelomično"))), "Nije primjenjivo")</f>
        <v>0.66666666666666663</v>
      </c>
      <c r="B10" s="80"/>
      <c r="C10" s="81"/>
      <c r="D10" s="24"/>
      <c r="F10" s="25" t="s">
        <v>175</v>
      </c>
    </row>
    <row r="11" spans="1:8" ht="50.1" customHeight="1" x14ac:dyDescent="0.25">
      <c r="A11" s="28" t="s">
        <v>149</v>
      </c>
      <c r="B11" s="83" t="s">
        <v>22</v>
      </c>
      <c r="C11" s="84"/>
      <c r="F11" s="31" t="s">
        <v>176</v>
      </c>
    </row>
    <row r="12" spans="1:8" ht="15" x14ac:dyDescent="0.25">
      <c r="A12" s="15" t="s">
        <v>14</v>
      </c>
      <c r="B12" s="10" t="s">
        <v>23</v>
      </c>
      <c r="C12" s="57" t="s">
        <v>18</v>
      </c>
      <c r="F12" s="31" t="s">
        <v>18</v>
      </c>
    </row>
    <row r="13" spans="1:8" ht="30" x14ac:dyDescent="0.25">
      <c r="A13" s="15" t="s">
        <v>15</v>
      </c>
      <c r="B13" s="10" t="s">
        <v>24</v>
      </c>
      <c r="C13" s="57" t="s">
        <v>18</v>
      </c>
    </row>
    <row r="14" spans="1:8" ht="50.25" customHeight="1" x14ac:dyDescent="0.25">
      <c r="A14" s="15" t="s">
        <v>16</v>
      </c>
      <c r="B14" s="10" t="s">
        <v>25</v>
      </c>
      <c r="C14" s="57" t="s">
        <v>5</v>
      </c>
    </row>
    <row r="15" spans="1:8" ht="15" x14ac:dyDescent="0.25">
      <c r="A15" s="15" t="s">
        <v>17</v>
      </c>
      <c r="B15" s="10" t="s">
        <v>21</v>
      </c>
      <c r="C15" s="57" t="s">
        <v>5</v>
      </c>
      <c r="F15" s="32">
        <f>+VALUE(A10)</f>
        <v>0.66666666666666663</v>
      </c>
      <c r="H15" s="63"/>
    </row>
    <row r="16" spans="1:8" ht="24.95" customHeight="1" x14ac:dyDescent="0.25">
      <c r="A16" s="79">
        <f>IFERROR((COUNTIF(C12:C15,"Da")+(COUNTIF(C12:C15,"Djelomično")/2))/((COUNTIF(C12:C15,"Da")+COUNTIF(C12:C15,"Ne")+COUNTIF(C12:C15,"Djelomično"))), "Nije primjenjivo")</f>
        <v>1</v>
      </c>
      <c r="B16" s="80"/>
      <c r="C16" s="81"/>
      <c r="F16" s="32">
        <f>+VALUE(A16)</f>
        <v>1</v>
      </c>
    </row>
    <row r="17" spans="1:6" ht="24.95" customHeight="1" x14ac:dyDescent="0.25">
      <c r="A17" s="28" t="s">
        <v>148</v>
      </c>
      <c r="B17" s="83" t="s">
        <v>26</v>
      </c>
      <c r="C17" s="84"/>
      <c r="F17" s="32">
        <f>+VALUE(A21)</f>
        <v>0.5</v>
      </c>
    </row>
    <row r="18" spans="1:6" ht="15" x14ac:dyDescent="0.25">
      <c r="A18" s="17" t="s">
        <v>29</v>
      </c>
      <c r="B18" s="16" t="s">
        <v>27</v>
      </c>
      <c r="C18" s="57" t="s">
        <v>5</v>
      </c>
      <c r="F18" s="32">
        <f>+VALUE(A25)</f>
        <v>1</v>
      </c>
    </row>
    <row r="19" spans="1:6" ht="45" x14ac:dyDescent="0.25">
      <c r="A19" s="17" t="s">
        <v>30</v>
      </c>
      <c r="B19" s="16" t="s">
        <v>33</v>
      </c>
      <c r="C19" s="57" t="s">
        <v>214</v>
      </c>
      <c r="F19" s="32">
        <f>+VALUE(A32)</f>
        <v>1</v>
      </c>
    </row>
    <row r="20" spans="1:6" ht="30" x14ac:dyDescent="0.25">
      <c r="A20" s="17" t="s">
        <v>31</v>
      </c>
      <c r="B20" s="16" t="s">
        <v>28</v>
      </c>
      <c r="C20" s="57" t="s">
        <v>6</v>
      </c>
      <c r="F20" s="32">
        <f>+VALUE(A36)</f>
        <v>1</v>
      </c>
    </row>
    <row r="21" spans="1:6" ht="24.95" customHeight="1" x14ac:dyDescent="0.25">
      <c r="A21" s="79">
        <f>IFERROR((COUNTIF(C18:C20,"Da")+(COUNTIF(C18:C20,"Djelomično")/2))/((COUNTIF(C18:C20,"Da")+COUNTIF(C18:C20,"Ne")+COUNTIF(C18:C20,"Djelomično"))), "Nije primjenjivo")</f>
        <v>0.5</v>
      </c>
      <c r="B21" s="80"/>
      <c r="C21" s="81"/>
      <c r="F21" s="32">
        <f>+VALUE(A51)</f>
        <v>1</v>
      </c>
    </row>
    <row r="22" spans="1:6" ht="24.95" customHeight="1" x14ac:dyDescent="0.25">
      <c r="A22" s="28" t="s">
        <v>147</v>
      </c>
      <c r="B22" s="83" t="s">
        <v>32</v>
      </c>
      <c r="C22" s="84"/>
      <c r="F22" s="32">
        <f>+VALUE(A57)</f>
        <v>0.75</v>
      </c>
    </row>
    <row r="23" spans="1:6" ht="30" x14ac:dyDescent="0.25">
      <c r="A23" s="15" t="s">
        <v>34</v>
      </c>
      <c r="B23" s="10" t="s">
        <v>36</v>
      </c>
      <c r="C23" s="57" t="s">
        <v>5</v>
      </c>
      <c r="F23" s="32" t="e">
        <f>+VALUE(A65)</f>
        <v>#VALUE!</v>
      </c>
    </row>
    <row r="24" spans="1:6" ht="30" x14ac:dyDescent="0.25">
      <c r="A24" s="15" t="s">
        <v>35</v>
      </c>
      <c r="B24" s="10" t="s">
        <v>37</v>
      </c>
      <c r="C24" s="57" t="s">
        <v>5</v>
      </c>
      <c r="F24" s="32" t="e">
        <f>+VALUE(A71)</f>
        <v>#VALUE!</v>
      </c>
    </row>
    <row r="25" spans="1:6" ht="24.95" customHeight="1" x14ac:dyDescent="0.25">
      <c r="A25" s="79">
        <f>IFERROR((COUNTIF(C23:C24,"Da")+(COUNTIF(C23:C24,"Djelomično")/2))/((COUNTIF(C23:C24,"Da")+COUNTIF(C23:C24,"Ne")+COUNTIF(C23:C24,"Djelomično"))), "Nije primjenjivo")</f>
        <v>1</v>
      </c>
      <c r="B25" s="80"/>
      <c r="C25" s="81"/>
      <c r="F25" s="32">
        <f>+VALUE(A79)</f>
        <v>0.83333333333333337</v>
      </c>
    </row>
    <row r="26" spans="1:6" ht="50.1" customHeight="1" x14ac:dyDescent="0.25">
      <c r="A26" s="14" t="s">
        <v>146</v>
      </c>
      <c r="B26" s="83" t="s">
        <v>41</v>
      </c>
      <c r="C26" s="84"/>
      <c r="F26" s="32" t="e">
        <f>+VALUE(A92)</f>
        <v>#VALUE!</v>
      </c>
    </row>
    <row r="27" spans="1:6" ht="15" x14ac:dyDescent="0.25">
      <c r="A27" s="29" t="s">
        <v>39</v>
      </c>
      <c r="B27" s="85" t="s">
        <v>40</v>
      </c>
      <c r="C27" s="86"/>
      <c r="F27" s="32">
        <f>+VALUE(A103)</f>
        <v>0.83333333333333337</v>
      </c>
    </row>
    <row r="28" spans="1:6" ht="30" x14ac:dyDescent="0.25">
      <c r="A28" s="15" t="s">
        <v>42</v>
      </c>
      <c r="B28" s="10" t="s">
        <v>44</v>
      </c>
      <c r="C28" s="57" t="s">
        <v>5</v>
      </c>
      <c r="F28" s="32">
        <f>+VALUE(A106)</f>
        <v>1</v>
      </c>
    </row>
    <row r="29" spans="1:6" ht="45" x14ac:dyDescent="0.25">
      <c r="A29" s="15" t="s">
        <v>43</v>
      </c>
      <c r="B29" s="10" t="s">
        <v>45</v>
      </c>
      <c r="C29" s="57" t="s">
        <v>5</v>
      </c>
    </row>
    <row r="30" spans="1:6" ht="15" x14ac:dyDescent="0.25">
      <c r="A30" s="15" t="s">
        <v>47</v>
      </c>
      <c r="B30" s="10" t="s">
        <v>21</v>
      </c>
      <c r="C30" s="57" t="s">
        <v>5</v>
      </c>
    </row>
    <row r="31" spans="1:6" ht="15" x14ac:dyDescent="0.25">
      <c r="A31" s="15" t="s">
        <v>48</v>
      </c>
      <c r="B31" s="10" t="s">
        <v>46</v>
      </c>
      <c r="C31" s="57" t="s">
        <v>5</v>
      </c>
    </row>
    <row r="32" spans="1:6" ht="24.95" customHeight="1" x14ac:dyDescent="0.25">
      <c r="A32" s="79">
        <f>IFERROR((COUNTIF(C28:C31,"Da")+(COUNTIF(C28:C31,"Djelomično")/2))/((COUNTIF(C28:C31,"Da")+COUNTIF(C28:C31,"Ne")+COUNTIF(C28:C31,"Djelomično"))), "Nije primjenjivo")</f>
        <v>1</v>
      </c>
      <c r="B32" s="80"/>
      <c r="C32" s="81"/>
    </row>
    <row r="33" spans="1:3" ht="15" x14ac:dyDescent="0.25">
      <c r="A33" s="29" t="s">
        <v>49</v>
      </c>
      <c r="B33" s="85" t="s">
        <v>79</v>
      </c>
      <c r="C33" s="86"/>
    </row>
    <row r="34" spans="1:3" ht="30" x14ac:dyDescent="0.25">
      <c r="A34" s="15" t="s">
        <v>52</v>
      </c>
      <c r="B34" s="10" t="s">
        <v>50</v>
      </c>
      <c r="C34" s="57" t="s">
        <v>5</v>
      </c>
    </row>
    <row r="35" spans="1:3" ht="45" x14ac:dyDescent="0.25">
      <c r="A35" s="15" t="s">
        <v>53</v>
      </c>
      <c r="B35" s="10" t="s">
        <v>51</v>
      </c>
      <c r="C35" s="57" t="s">
        <v>5</v>
      </c>
    </row>
    <row r="36" spans="1:3" ht="24.95" customHeight="1" x14ac:dyDescent="0.25">
      <c r="A36" s="79">
        <f>IFERROR((COUNTIF(C34:C35,"Da")+(COUNTIF(C34:C35,"Djelomično")/2))/((COUNTIF(C34:C35,"Da")+COUNTIF(C34:C35,"Ne")+COUNTIF(C34:C35,"Djelomično"))), "Nije primjenjivo")</f>
        <v>1</v>
      </c>
      <c r="B36" s="80"/>
      <c r="C36" s="81"/>
    </row>
    <row r="37" spans="1:3" ht="15" x14ac:dyDescent="0.25">
      <c r="A37" s="29" t="s">
        <v>54</v>
      </c>
      <c r="B37" s="85" t="s">
        <v>78</v>
      </c>
      <c r="C37" s="86"/>
    </row>
    <row r="38" spans="1:3" ht="15" x14ac:dyDescent="0.25">
      <c r="A38" s="15" t="s">
        <v>63</v>
      </c>
      <c r="B38" s="10" t="s">
        <v>99</v>
      </c>
      <c r="C38" s="57" t="s">
        <v>5</v>
      </c>
    </row>
    <row r="39" spans="1:3" ht="30" x14ac:dyDescent="0.25">
      <c r="A39" s="15" t="s">
        <v>64</v>
      </c>
      <c r="B39" s="10" t="s">
        <v>55</v>
      </c>
      <c r="C39" s="57" t="s">
        <v>5</v>
      </c>
    </row>
    <row r="40" spans="1:3" ht="15" x14ac:dyDescent="0.25">
      <c r="A40" s="15" t="s">
        <v>65</v>
      </c>
      <c r="B40" s="10" t="s">
        <v>56</v>
      </c>
      <c r="C40" s="57" t="s">
        <v>5</v>
      </c>
    </row>
    <row r="41" spans="1:3" ht="30" x14ac:dyDescent="0.25">
      <c r="A41" s="15" t="s">
        <v>66</v>
      </c>
      <c r="B41" s="10" t="s">
        <v>215</v>
      </c>
      <c r="C41" s="57" t="s">
        <v>5</v>
      </c>
    </row>
    <row r="42" spans="1:3" ht="15" x14ac:dyDescent="0.25">
      <c r="A42" s="15" t="s">
        <v>67</v>
      </c>
      <c r="B42" s="10" t="s">
        <v>57</v>
      </c>
      <c r="C42" s="57" t="s">
        <v>5</v>
      </c>
    </row>
    <row r="43" spans="1:3" ht="15" x14ac:dyDescent="0.25">
      <c r="A43" s="15" t="s">
        <v>68</v>
      </c>
      <c r="B43" s="10" t="s">
        <v>58</v>
      </c>
      <c r="C43" s="57" t="s">
        <v>5</v>
      </c>
    </row>
    <row r="44" spans="1:3" ht="30" x14ac:dyDescent="0.25">
      <c r="A44" s="15" t="s">
        <v>69</v>
      </c>
      <c r="B44" s="10" t="s">
        <v>59</v>
      </c>
      <c r="C44" s="57" t="s">
        <v>5</v>
      </c>
    </row>
    <row r="45" spans="1:3" ht="30" x14ac:dyDescent="0.25">
      <c r="A45" s="15" t="s">
        <v>70</v>
      </c>
      <c r="B45" s="10" t="s">
        <v>212</v>
      </c>
      <c r="C45" s="57" t="s">
        <v>5</v>
      </c>
    </row>
    <row r="46" spans="1:3" ht="30" x14ac:dyDescent="0.25">
      <c r="A46" s="15" t="s">
        <v>71</v>
      </c>
      <c r="B46" s="10" t="s">
        <v>213</v>
      </c>
      <c r="C46" s="57" t="s">
        <v>5</v>
      </c>
    </row>
    <row r="47" spans="1:3" ht="30" x14ac:dyDescent="0.25">
      <c r="A47" s="15" t="s">
        <v>72</v>
      </c>
      <c r="B47" s="10" t="s">
        <v>60</v>
      </c>
      <c r="C47" s="57" t="s">
        <v>5</v>
      </c>
    </row>
    <row r="48" spans="1:3" ht="30" x14ac:dyDescent="0.25">
      <c r="A48" s="15" t="s">
        <v>73</v>
      </c>
      <c r="B48" s="10" t="s">
        <v>61</v>
      </c>
      <c r="C48" s="57" t="s">
        <v>5</v>
      </c>
    </row>
    <row r="49" spans="1:3" ht="30" x14ac:dyDescent="0.25">
      <c r="A49" s="15" t="s">
        <v>74</v>
      </c>
      <c r="B49" s="10" t="s">
        <v>217</v>
      </c>
      <c r="C49" s="57" t="s">
        <v>5</v>
      </c>
    </row>
    <row r="50" spans="1:3" ht="30" x14ac:dyDescent="0.25">
      <c r="A50" s="15" t="s">
        <v>75</v>
      </c>
      <c r="B50" s="10" t="s">
        <v>62</v>
      </c>
      <c r="C50" s="57" t="s">
        <v>5</v>
      </c>
    </row>
    <row r="51" spans="1:3" ht="24.95" customHeight="1" x14ac:dyDescent="0.25">
      <c r="A51" s="79">
        <f>IFERROR((COUNTIF(C38:C50,"Da")+(COUNTIF(C38:C50,"Djelomično")/2))/((COUNTIF(C38:C50,"Da")+COUNTIF(C38:C50,"Ne")+COUNTIF(C38:C50,"Djelomično"))), "Nije primjenjivo")</f>
        <v>1</v>
      </c>
      <c r="B51" s="80"/>
      <c r="C51" s="81"/>
    </row>
    <row r="52" spans="1:3" ht="15" x14ac:dyDescent="0.25">
      <c r="A52" s="29" t="s">
        <v>76</v>
      </c>
      <c r="B52" s="85" t="s">
        <v>77</v>
      </c>
      <c r="C52" s="86"/>
    </row>
    <row r="53" spans="1:3" ht="30" x14ac:dyDescent="0.25">
      <c r="A53" s="15" t="s">
        <v>82</v>
      </c>
      <c r="B53" s="10" t="s">
        <v>229</v>
      </c>
      <c r="C53" s="57" t="s">
        <v>5</v>
      </c>
    </row>
    <row r="54" spans="1:3" ht="30" x14ac:dyDescent="0.25">
      <c r="A54" s="15" t="s">
        <v>83</v>
      </c>
      <c r="B54" s="10" t="s">
        <v>216</v>
      </c>
      <c r="C54" s="57" t="s">
        <v>5</v>
      </c>
    </row>
    <row r="55" spans="1:3" ht="30" x14ac:dyDescent="0.25">
      <c r="A55" s="15" t="s">
        <v>84</v>
      </c>
      <c r="B55" s="10" t="s">
        <v>80</v>
      </c>
      <c r="C55" s="57" t="s">
        <v>6</v>
      </c>
    </row>
    <row r="56" spans="1:3" ht="30" x14ac:dyDescent="0.25">
      <c r="A56" s="15" t="s">
        <v>228</v>
      </c>
      <c r="B56" s="10" t="s">
        <v>81</v>
      </c>
      <c r="C56" s="57" t="s">
        <v>5</v>
      </c>
    </row>
    <row r="57" spans="1:3" ht="24.95" customHeight="1" x14ac:dyDescent="0.25">
      <c r="A57" s="79">
        <f>IFERROR((COUNTIF(C53:C56,"Da")+(COUNTIF(C53:C56,"Djelomično")/2))/((COUNTIF(C53:C56,"Da")+COUNTIF(C53:C56,"Ne")+COUNTIF(C53:C56,"Djelomično"))), "Nije primjenjivo")</f>
        <v>0.75</v>
      </c>
      <c r="B57" s="80"/>
      <c r="C57" s="81"/>
    </row>
    <row r="58" spans="1:3" ht="15" x14ac:dyDescent="0.25">
      <c r="A58" s="29" t="s">
        <v>85</v>
      </c>
      <c r="B58" s="85" t="s">
        <v>86</v>
      </c>
      <c r="C58" s="86"/>
    </row>
    <row r="59" spans="1:3" ht="60" x14ac:dyDescent="0.25">
      <c r="A59" s="15" t="s">
        <v>93</v>
      </c>
      <c r="B59" s="10" t="s">
        <v>87</v>
      </c>
      <c r="C59" s="57" t="s">
        <v>18</v>
      </c>
    </row>
    <row r="60" spans="1:3" ht="30" x14ac:dyDescent="0.25">
      <c r="A60" s="15" t="s">
        <v>94</v>
      </c>
      <c r="B60" s="10" t="s">
        <v>88</v>
      </c>
      <c r="C60" s="57" t="s">
        <v>18</v>
      </c>
    </row>
    <row r="61" spans="1:3" ht="30" x14ac:dyDescent="0.25">
      <c r="A61" s="15" t="s">
        <v>95</v>
      </c>
      <c r="B61" s="10" t="s">
        <v>89</v>
      </c>
      <c r="C61" s="57" t="s">
        <v>18</v>
      </c>
    </row>
    <row r="62" spans="1:3" ht="15" x14ac:dyDescent="0.25">
      <c r="A62" s="15" t="s">
        <v>96</v>
      </c>
      <c r="B62" s="10" t="s">
        <v>90</v>
      </c>
      <c r="C62" s="57" t="s">
        <v>18</v>
      </c>
    </row>
    <row r="63" spans="1:3" ht="15" x14ac:dyDescent="0.25">
      <c r="A63" s="15" t="s">
        <v>97</v>
      </c>
      <c r="B63" s="10" t="s">
        <v>91</v>
      </c>
      <c r="C63" s="57" t="s">
        <v>18</v>
      </c>
    </row>
    <row r="64" spans="1:3" ht="45" x14ac:dyDescent="0.25">
      <c r="A64" s="15" t="s">
        <v>98</v>
      </c>
      <c r="B64" s="10" t="s">
        <v>92</v>
      </c>
      <c r="C64" s="57" t="s">
        <v>18</v>
      </c>
    </row>
    <row r="65" spans="1:3" ht="24.95" customHeight="1" x14ac:dyDescent="0.25">
      <c r="A65" s="79" t="str">
        <f>IFERROR((COUNTIF(C59:C64,"Da")+(COUNTIF(C59:C64,"Djelomično")/2))/((COUNTIF(C59:C64,"Da")+COUNTIF(C59:C64,"Ne")+COUNTIF(C59:C64,"Djelomično"))), "Nije primjenjivo")</f>
        <v>Nije primjenjivo</v>
      </c>
      <c r="B65" s="80"/>
      <c r="C65" s="81"/>
    </row>
    <row r="66" spans="1:3" ht="15" x14ac:dyDescent="0.25">
      <c r="A66" s="29" t="s">
        <v>100</v>
      </c>
      <c r="B66" s="85" t="s">
        <v>123</v>
      </c>
      <c r="C66" s="86"/>
    </row>
    <row r="67" spans="1:3" ht="30" x14ac:dyDescent="0.25">
      <c r="A67" s="15" t="s">
        <v>105</v>
      </c>
      <c r="B67" s="10" t="s">
        <v>101</v>
      </c>
      <c r="C67" s="57" t="s">
        <v>18</v>
      </c>
    </row>
    <row r="68" spans="1:3" ht="45" x14ac:dyDescent="0.25">
      <c r="A68" s="15" t="s">
        <v>106</v>
      </c>
      <c r="B68" s="10" t="s">
        <v>102</v>
      </c>
      <c r="C68" s="57" t="s">
        <v>18</v>
      </c>
    </row>
    <row r="69" spans="1:3" ht="15" x14ac:dyDescent="0.25">
      <c r="A69" s="15" t="s">
        <v>107</v>
      </c>
      <c r="B69" s="10" t="s">
        <v>103</v>
      </c>
      <c r="C69" s="57" t="s">
        <v>18</v>
      </c>
    </row>
    <row r="70" spans="1:3" ht="15" x14ac:dyDescent="0.25">
      <c r="A70" s="15" t="s">
        <v>108</v>
      </c>
      <c r="B70" s="10" t="s">
        <v>104</v>
      </c>
      <c r="C70" s="57" t="s">
        <v>18</v>
      </c>
    </row>
    <row r="71" spans="1:3" ht="24.95" customHeight="1" x14ac:dyDescent="0.25">
      <c r="A71" s="79" t="str">
        <f>IFERROR((COUNTIF(C67:C70,"Da")+(COUNTIF(C67:C70,"Djelomično")/2))/((COUNTIF(C67:C70,"Da")+COUNTIF(C67:C70,"Ne")+COUNTIF(C67:C70,"Djelomično"))), "Nije primjenjivo")</f>
        <v>Nije primjenjivo</v>
      </c>
      <c r="B71" s="80"/>
      <c r="C71" s="81"/>
    </row>
    <row r="72" spans="1:3" ht="15" x14ac:dyDescent="0.25">
      <c r="A72" s="29" t="s">
        <v>109</v>
      </c>
      <c r="B72" s="85" t="s">
        <v>110</v>
      </c>
      <c r="C72" s="86"/>
    </row>
    <row r="73" spans="1:3" ht="30" x14ac:dyDescent="0.25">
      <c r="A73" s="15" t="s">
        <v>116</v>
      </c>
      <c r="B73" s="10" t="s">
        <v>111</v>
      </c>
      <c r="C73" s="57" t="s">
        <v>5</v>
      </c>
    </row>
    <row r="74" spans="1:3" ht="15" x14ac:dyDescent="0.25">
      <c r="A74" s="15" t="s">
        <v>117</v>
      </c>
      <c r="B74" s="10" t="s">
        <v>112</v>
      </c>
      <c r="C74" s="57" t="s">
        <v>5</v>
      </c>
    </row>
    <row r="75" spans="1:3" ht="15" x14ac:dyDescent="0.25">
      <c r="A75" s="15" t="s">
        <v>118</v>
      </c>
      <c r="B75" s="10" t="s">
        <v>113</v>
      </c>
      <c r="C75" s="57" t="s">
        <v>5</v>
      </c>
    </row>
    <row r="76" spans="1:3" ht="15" x14ac:dyDescent="0.25">
      <c r="A76" s="15" t="s">
        <v>119</v>
      </c>
      <c r="B76" s="10" t="s">
        <v>114</v>
      </c>
      <c r="C76" s="57" t="s">
        <v>5</v>
      </c>
    </row>
    <row r="77" spans="1:3" ht="15" x14ac:dyDescent="0.25">
      <c r="A77" s="15" t="s">
        <v>120</v>
      </c>
      <c r="B77" s="10" t="s">
        <v>115</v>
      </c>
      <c r="C77" s="57" t="s">
        <v>5</v>
      </c>
    </row>
    <row r="78" spans="1:3" ht="45" x14ac:dyDescent="0.25">
      <c r="A78" s="15" t="s">
        <v>121</v>
      </c>
      <c r="B78" s="10" t="s">
        <v>231</v>
      </c>
      <c r="C78" s="57" t="s">
        <v>6</v>
      </c>
    </row>
    <row r="79" spans="1:3" ht="24.95" customHeight="1" x14ac:dyDescent="0.25">
      <c r="A79" s="79">
        <f>IFERROR((COUNTIF(C73:C78,"Da")+(COUNTIF(C73:C78,"Djelomično")/2))/((COUNTIF(C73:C78,"Da")+COUNTIF(C73:C78,"Ne")+COUNTIF(C73:C78,"Djelomično"))), "Nije primjenjivo")</f>
        <v>0.83333333333333337</v>
      </c>
      <c r="B79" s="80"/>
      <c r="C79" s="81"/>
    </row>
    <row r="80" spans="1:3" ht="24.95" customHeight="1" x14ac:dyDescent="0.25">
      <c r="A80" s="14" t="s">
        <v>145</v>
      </c>
      <c r="B80" s="83" t="s">
        <v>122</v>
      </c>
      <c r="C80" s="84"/>
    </row>
    <row r="81" spans="1:3" ht="15" x14ac:dyDescent="0.25">
      <c r="A81" s="15" t="s">
        <v>134</v>
      </c>
      <c r="B81" s="10" t="s">
        <v>124</v>
      </c>
      <c r="C81" s="57" t="s">
        <v>18</v>
      </c>
    </row>
    <row r="82" spans="1:3" ht="15" x14ac:dyDescent="0.25">
      <c r="A82" s="15" t="s">
        <v>135</v>
      </c>
      <c r="B82" s="10" t="s">
        <v>125</v>
      </c>
      <c r="C82" s="57" t="s">
        <v>18</v>
      </c>
    </row>
    <row r="83" spans="1:3" ht="15" x14ac:dyDescent="0.25">
      <c r="A83" s="15" t="s">
        <v>136</v>
      </c>
      <c r="B83" s="10" t="s">
        <v>126</v>
      </c>
      <c r="C83" s="57" t="s">
        <v>18</v>
      </c>
    </row>
    <row r="84" spans="1:3" ht="30" x14ac:dyDescent="0.25">
      <c r="A84" s="15" t="s">
        <v>137</v>
      </c>
      <c r="B84" s="10" t="s">
        <v>127</v>
      </c>
      <c r="C84" s="57" t="s">
        <v>18</v>
      </c>
    </row>
    <row r="85" spans="1:3" ht="30" x14ac:dyDescent="0.25">
      <c r="A85" s="15" t="s">
        <v>138</v>
      </c>
      <c r="B85" s="10" t="s">
        <v>128</v>
      </c>
      <c r="C85" s="57" t="s">
        <v>18</v>
      </c>
    </row>
    <row r="86" spans="1:3" ht="30" x14ac:dyDescent="0.25">
      <c r="A86" s="15" t="s">
        <v>139</v>
      </c>
      <c r="B86" s="10" t="s">
        <v>129</v>
      </c>
      <c r="C86" s="57" t="s">
        <v>18</v>
      </c>
    </row>
    <row r="87" spans="1:3" ht="30" x14ac:dyDescent="0.25">
      <c r="A87" s="15" t="s">
        <v>140</v>
      </c>
      <c r="B87" s="10" t="s">
        <v>130</v>
      </c>
      <c r="C87" s="57" t="s">
        <v>18</v>
      </c>
    </row>
    <row r="88" spans="1:3" ht="15" x14ac:dyDescent="0.25">
      <c r="A88" s="15" t="s">
        <v>141</v>
      </c>
      <c r="B88" s="10" t="s">
        <v>21</v>
      </c>
      <c r="C88" s="57" t="s">
        <v>18</v>
      </c>
    </row>
    <row r="89" spans="1:3" ht="15" x14ac:dyDescent="0.25">
      <c r="A89" s="15" t="s">
        <v>142</v>
      </c>
      <c r="B89" s="10" t="s">
        <v>131</v>
      </c>
      <c r="C89" s="57" t="s">
        <v>18</v>
      </c>
    </row>
    <row r="90" spans="1:3" ht="30" x14ac:dyDescent="0.25">
      <c r="A90" s="15" t="s">
        <v>143</v>
      </c>
      <c r="B90" s="10" t="s">
        <v>132</v>
      </c>
      <c r="C90" s="57" t="s">
        <v>18</v>
      </c>
    </row>
    <row r="91" spans="1:3" ht="60" x14ac:dyDescent="0.25">
      <c r="A91" s="15" t="s">
        <v>144</v>
      </c>
      <c r="B91" s="10" t="s">
        <v>133</v>
      </c>
      <c r="C91" s="57" t="s">
        <v>18</v>
      </c>
    </row>
    <row r="92" spans="1:3" ht="24.95" customHeight="1" x14ac:dyDescent="0.25">
      <c r="A92" s="79" t="str">
        <f>IFERROR((COUNTIF(C81:C91,"Da")+(COUNTIF(C81:C91,"Djelomično")/2))/((COUNTIF(C81:C91,"Da")+COUNTIF(C81:C91,"Ne")+COUNTIF(C81:C91,"Djelomično"))), "Nije primjenjivo")</f>
        <v>Nije primjenjivo</v>
      </c>
      <c r="B92" s="80"/>
      <c r="C92" s="81"/>
    </row>
    <row r="93" spans="1:3" ht="24.95" customHeight="1" x14ac:dyDescent="0.25">
      <c r="A93" s="14" t="s">
        <v>151</v>
      </c>
      <c r="B93" s="83" t="s">
        <v>152</v>
      </c>
      <c r="C93" s="84"/>
    </row>
    <row r="94" spans="1:3" ht="15" x14ac:dyDescent="0.25">
      <c r="A94" s="15" t="s">
        <v>163</v>
      </c>
      <c r="B94" s="10" t="s">
        <v>153</v>
      </c>
      <c r="C94" s="57" t="s">
        <v>5</v>
      </c>
    </row>
    <row r="95" spans="1:3" ht="15" x14ac:dyDescent="0.25">
      <c r="A95" s="15" t="s">
        <v>164</v>
      </c>
      <c r="B95" s="10" t="s">
        <v>154</v>
      </c>
      <c r="C95" s="57" t="s">
        <v>5</v>
      </c>
    </row>
    <row r="96" spans="1:3" ht="45" x14ac:dyDescent="0.25">
      <c r="A96" s="15" t="s">
        <v>165</v>
      </c>
      <c r="B96" s="10" t="s">
        <v>155</v>
      </c>
      <c r="C96" s="57" t="s">
        <v>6</v>
      </c>
    </row>
    <row r="97" spans="1:3" ht="30" x14ac:dyDescent="0.25">
      <c r="A97" s="15" t="s">
        <v>166</v>
      </c>
      <c r="B97" s="10" t="s">
        <v>156</v>
      </c>
      <c r="C97" s="57" t="s">
        <v>5</v>
      </c>
    </row>
    <row r="98" spans="1:3" ht="15" x14ac:dyDescent="0.25">
      <c r="A98" s="15" t="s">
        <v>167</v>
      </c>
      <c r="B98" s="10" t="s">
        <v>157</v>
      </c>
      <c r="C98" s="57" t="s">
        <v>5</v>
      </c>
    </row>
    <row r="99" spans="1:3" ht="15" x14ac:dyDescent="0.25">
      <c r="A99" s="15" t="s">
        <v>168</v>
      </c>
      <c r="B99" s="10" t="s">
        <v>159</v>
      </c>
      <c r="C99" s="57" t="s">
        <v>18</v>
      </c>
    </row>
    <row r="100" spans="1:3" ht="30" x14ac:dyDescent="0.25">
      <c r="A100" s="15" t="s">
        <v>169</v>
      </c>
      <c r="B100" s="10" t="s">
        <v>160</v>
      </c>
      <c r="C100" s="57" t="s">
        <v>5</v>
      </c>
    </row>
    <row r="101" spans="1:3" ht="15" x14ac:dyDescent="0.25">
      <c r="A101" s="15" t="s">
        <v>170</v>
      </c>
      <c r="B101" s="10" t="s">
        <v>161</v>
      </c>
      <c r="C101" s="57" t="s">
        <v>18</v>
      </c>
    </row>
    <row r="102" spans="1:3" ht="15" x14ac:dyDescent="0.25">
      <c r="A102" s="15" t="s">
        <v>171</v>
      </c>
      <c r="B102" s="10" t="s">
        <v>162</v>
      </c>
      <c r="C102" s="57" t="s">
        <v>18</v>
      </c>
    </row>
    <row r="103" spans="1:3" ht="24.95" customHeight="1" x14ac:dyDescent="0.25">
      <c r="A103" s="79">
        <f>IFERROR((COUNTIF(C94:C102,"Da")+(COUNTIF(C94:C102,"Djelomično")/2))/((COUNTIF(C94:C102,"Da")+COUNTIF(C94:C102,"Ne")+COUNTIF(C94:C102,"Djelomično"))), "Nije primjenjivo")</f>
        <v>0.83333333333333337</v>
      </c>
      <c r="B103" s="80"/>
      <c r="C103" s="81"/>
    </row>
    <row r="104" spans="1:3" ht="24.95" customHeight="1" x14ac:dyDescent="0.25">
      <c r="A104" s="14" t="s">
        <v>177</v>
      </c>
      <c r="B104" s="83" t="s">
        <v>230</v>
      </c>
      <c r="C104" s="84"/>
    </row>
    <row r="105" spans="1:3" ht="30" x14ac:dyDescent="0.25">
      <c r="A105" s="15" t="s">
        <v>38</v>
      </c>
      <c r="B105" s="10" t="s">
        <v>158</v>
      </c>
      <c r="C105" s="57" t="s">
        <v>174</v>
      </c>
    </row>
    <row r="106" spans="1:3" ht="24.95" customHeight="1" thickBot="1" x14ac:dyDescent="0.3">
      <c r="A106" s="87" t="str">
        <f>IF(C105="Više od 90%","100%",IF(C105="80% - 90%","75%",IF(C105="70% - 80%","50%",IF(C105="60% - 70%","25%",IF(C105="Manje od 60%","0%","Nije primjenjivo")))))</f>
        <v>100%</v>
      </c>
      <c r="B106" s="88"/>
      <c r="C106" s="89"/>
    </row>
    <row r="107" spans="1:3" ht="24.95" customHeight="1" x14ac:dyDescent="0.25">
      <c r="A107" s="90" t="s">
        <v>179</v>
      </c>
      <c r="B107" s="91"/>
      <c r="C107" s="94">
        <f>SUMIFS(F15:F28, F15:F28, "&lt;&gt;#VALUE!")/COUNT(F15:F28)</f>
        <v>0.8712121212121211</v>
      </c>
    </row>
    <row r="108" spans="1:3" ht="24.95" customHeight="1" thickBot="1" x14ac:dyDescent="0.3">
      <c r="A108" s="92"/>
      <c r="B108" s="93"/>
      <c r="C108" s="95"/>
    </row>
  </sheetData>
  <sheetProtection sheet="1" selectLockedCells="1"/>
  <mergeCells count="32">
    <mergeCell ref="A92:C92"/>
    <mergeCell ref="B93:C93"/>
    <mergeCell ref="A103:C103"/>
    <mergeCell ref="B104:C104"/>
    <mergeCell ref="A106:C106"/>
    <mergeCell ref="A107:B108"/>
    <mergeCell ref="C107:C108"/>
    <mergeCell ref="A65:C65"/>
    <mergeCell ref="B66:C66"/>
    <mergeCell ref="A71:C71"/>
    <mergeCell ref="B72:C72"/>
    <mergeCell ref="A79:C79"/>
    <mergeCell ref="B80:C80"/>
    <mergeCell ref="A36:C36"/>
    <mergeCell ref="B37:C37"/>
    <mergeCell ref="A51:C51"/>
    <mergeCell ref="B52:C52"/>
    <mergeCell ref="A57:C57"/>
    <mergeCell ref="B58:C58"/>
    <mergeCell ref="B22:C22"/>
    <mergeCell ref="A25:C25"/>
    <mergeCell ref="B26:C26"/>
    <mergeCell ref="B27:C27"/>
    <mergeCell ref="A32:C32"/>
    <mergeCell ref="B33:C33"/>
    <mergeCell ref="A21:C21"/>
    <mergeCell ref="A1:C1"/>
    <mergeCell ref="A10:C10"/>
    <mergeCell ref="B3:C3"/>
    <mergeCell ref="B11:C11"/>
    <mergeCell ref="A16:C16"/>
    <mergeCell ref="B17:C17"/>
  </mergeCells>
  <conditionalFormatting sqref="C5">
    <cfRule type="cellIs" dxfId="261" priority="511" stopIfTrue="1" operator="equal">
      <formula>"Ne"</formula>
    </cfRule>
    <cfRule type="cellIs" dxfId="260" priority="512" stopIfTrue="1" operator="equal">
      <formula>"Da"</formula>
    </cfRule>
  </conditionalFormatting>
  <conditionalFormatting sqref="C6">
    <cfRule type="cellIs" dxfId="259" priority="509" stopIfTrue="1" operator="equal">
      <formula>"Ne"</formula>
    </cfRule>
    <cfRule type="cellIs" dxfId="258" priority="510" stopIfTrue="1" operator="equal">
      <formula>"Da"</formula>
    </cfRule>
  </conditionalFormatting>
  <conditionalFormatting sqref="C8">
    <cfRule type="cellIs" dxfId="257" priority="277" stopIfTrue="1" operator="equal">
      <formula>"Djelomično"</formula>
    </cfRule>
    <cfRule type="cellIs" dxfId="256" priority="505" stopIfTrue="1" operator="equal">
      <formula>"Ne"</formula>
    </cfRule>
    <cfRule type="cellIs" dxfId="255" priority="506" stopIfTrue="1" operator="equal">
      <formula>"Da"</formula>
    </cfRule>
  </conditionalFormatting>
  <conditionalFormatting sqref="C4">
    <cfRule type="cellIs" dxfId="254" priority="499" stopIfTrue="1" operator="equal">
      <formula>"Ne"</formula>
    </cfRule>
    <cfRule type="cellIs" dxfId="253" priority="500" stopIfTrue="1" operator="equal">
      <formula>"Da"</formula>
    </cfRule>
  </conditionalFormatting>
  <conditionalFormatting sqref="C12">
    <cfRule type="cellIs" dxfId="252" priority="482" stopIfTrue="1" operator="equal">
      <formula>"Nije primjenjivo"</formula>
    </cfRule>
    <cfRule type="cellIs" dxfId="251" priority="483" stopIfTrue="1" operator="equal">
      <formula>"Ne"</formula>
    </cfRule>
    <cfRule type="cellIs" dxfId="250" priority="484" stopIfTrue="1" operator="equal">
      <formula>"Da"</formula>
    </cfRule>
  </conditionalFormatting>
  <conditionalFormatting sqref="C13">
    <cfRule type="cellIs" dxfId="249" priority="160" stopIfTrue="1" operator="equal">
      <formula>"Djelomično"</formula>
    </cfRule>
    <cfRule type="cellIs" dxfId="248" priority="479" stopIfTrue="1" operator="equal">
      <formula>"Nije primjenjivo"</formula>
    </cfRule>
    <cfRule type="cellIs" dxfId="247" priority="480" stopIfTrue="1" operator="equal">
      <formula>"Ne"</formula>
    </cfRule>
    <cfRule type="cellIs" dxfId="246" priority="481" stopIfTrue="1" operator="equal">
      <formula>"Da"</formula>
    </cfRule>
  </conditionalFormatting>
  <conditionalFormatting sqref="C14">
    <cfRule type="cellIs" dxfId="245" priority="476" stopIfTrue="1" operator="equal">
      <formula>"Nije primjenjivo"</formula>
    </cfRule>
    <cfRule type="cellIs" dxfId="244" priority="477" stopIfTrue="1" operator="equal">
      <formula>"Ne"</formula>
    </cfRule>
    <cfRule type="cellIs" dxfId="243" priority="478" stopIfTrue="1" operator="equal">
      <formula>"Da"</formula>
    </cfRule>
  </conditionalFormatting>
  <conditionalFormatting sqref="C15">
    <cfRule type="cellIs" dxfId="242" priority="473" stopIfTrue="1" operator="equal">
      <formula>"Nije primjenjivo"</formula>
    </cfRule>
    <cfRule type="cellIs" dxfId="241" priority="474" stopIfTrue="1" operator="equal">
      <formula>"Ne"</formula>
    </cfRule>
    <cfRule type="cellIs" dxfId="240" priority="475" stopIfTrue="1" operator="equal">
      <formula>"Da"</formula>
    </cfRule>
  </conditionalFormatting>
  <conditionalFormatting sqref="C18">
    <cfRule type="cellIs" dxfId="239" priority="471" stopIfTrue="1" operator="equal">
      <formula>"Ne"</formula>
    </cfRule>
    <cfRule type="cellIs" dxfId="238" priority="472" stopIfTrue="1" operator="equal">
      <formula>"Da"</formula>
    </cfRule>
  </conditionalFormatting>
  <conditionalFormatting sqref="C23">
    <cfRule type="cellIs" dxfId="237" priority="464" stopIfTrue="1" operator="equal">
      <formula>"Ne"</formula>
    </cfRule>
    <cfRule type="cellIs" dxfId="236" priority="465" stopIfTrue="1" operator="equal">
      <formula>"Da"</formula>
    </cfRule>
  </conditionalFormatting>
  <conditionalFormatting sqref="C24">
    <cfRule type="cellIs" dxfId="235" priority="462" stopIfTrue="1" operator="equal">
      <formula>"Ne"</formula>
    </cfRule>
    <cfRule type="cellIs" dxfId="234" priority="463" stopIfTrue="1" operator="equal">
      <formula>"Da"</formula>
    </cfRule>
  </conditionalFormatting>
  <conditionalFormatting sqref="C28">
    <cfRule type="cellIs" dxfId="233" priority="459" stopIfTrue="1" operator="equal">
      <formula>"Ne"</formula>
    </cfRule>
    <cfRule type="cellIs" dxfId="232" priority="460" stopIfTrue="1" operator="equal">
      <formula>"Da"</formula>
    </cfRule>
  </conditionalFormatting>
  <conditionalFormatting sqref="C31">
    <cfRule type="cellIs" dxfId="231" priority="453" stopIfTrue="1" operator="equal">
      <formula>"Ne"</formula>
    </cfRule>
    <cfRule type="cellIs" dxfId="230" priority="454" stopIfTrue="1" operator="equal">
      <formula>"Da"</formula>
    </cfRule>
  </conditionalFormatting>
  <conditionalFormatting sqref="C47">
    <cfRule type="cellIs" dxfId="229" priority="423" stopIfTrue="1" operator="equal">
      <formula>"Nije primjenjivo"</formula>
    </cfRule>
    <cfRule type="cellIs" dxfId="228" priority="424" stopIfTrue="1" operator="equal">
      <formula>"Ne"</formula>
    </cfRule>
    <cfRule type="cellIs" dxfId="227" priority="425" stopIfTrue="1" operator="equal">
      <formula>"Da"</formula>
    </cfRule>
  </conditionalFormatting>
  <conditionalFormatting sqref="C75">
    <cfRule type="cellIs" dxfId="226" priority="366" stopIfTrue="1" operator="equal">
      <formula>"Ne"</formula>
    </cfRule>
    <cfRule type="cellIs" dxfId="225" priority="367" stopIfTrue="1" operator="equal">
      <formula>"Da"</formula>
    </cfRule>
  </conditionalFormatting>
  <conditionalFormatting sqref="C76">
    <cfRule type="cellIs" dxfId="224" priority="364" stopIfTrue="1" operator="equal">
      <formula>"Ne"</formula>
    </cfRule>
    <cfRule type="cellIs" dxfId="223" priority="365" stopIfTrue="1" operator="equal">
      <formula>"Da"</formula>
    </cfRule>
  </conditionalFormatting>
  <conditionalFormatting sqref="C77">
    <cfRule type="cellIs" dxfId="222" priority="362" stopIfTrue="1" operator="equal">
      <formula>"Ne"</formula>
    </cfRule>
    <cfRule type="cellIs" dxfId="221" priority="363" stopIfTrue="1" operator="equal">
      <formula>"Da"</formula>
    </cfRule>
  </conditionalFormatting>
  <conditionalFormatting sqref="C78">
    <cfRule type="cellIs" dxfId="220" priority="360" stopIfTrue="1" operator="equal">
      <formula>"Ne"</formula>
    </cfRule>
    <cfRule type="cellIs" dxfId="219" priority="361" stopIfTrue="1" operator="equal">
      <formula>"Da"</formula>
    </cfRule>
  </conditionalFormatting>
  <conditionalFormatting sqref="C94">
    <cfRule type="cellIs" dxfId="218" priority="323" stopIfTrue="1" operator="equal">
      <formula>"Ne"</formula>
    </cfRule>
    <cfRule type="cellIs" dxfId="217" priority="324" stopIfTrue="1" operator="equal">
      <formula>"Da"</formula>
    </cfRule>
  </conditionalFormatting>
  <conditionalFormatting sqref="C105">
    <cfRule type="cellIs" dxfId="216" priority="278" stopIfTrue="1" operator="equal">
      <formula>"80% - 90%"</formula>
    </cfRule>
    <cfRule type="cellIs" dxfId="215" priority="279" stopIfTrue="1" operator="equal">
      <formula>"70% - 80%"</formula>
    </cfRule>
    <cfRule type="cellIs" dxfId="214" priority="280" stopIfTrue="1" operator="equal">
      <formula>"60% - 70%"</formula>
    </cfRule>
    <cfRule type="cellIs" dxfId="213" priority="295" stopIfTrue="1" operator="equal">
      <formula>"Nije primjenjivo"</formula>
    </cfRule>
    <cfRule type="cellIs" dxfId="212" priority="296" stopIfTrue="1" operator="equal">
      <formula>"Manje od 60%"</formula>
    </cfRule>
    <cfRule type="cellIs" dxfId="211" priority="297" stopIfTrue="1" operator="equal">
      <formula>"Više od 90%"</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A106:C106">
    <cfRule type="cellIs" dxfId="210" priority="281" stopIfTrue="1" operator="equal">
      <formula>"25%"</formula>
    </cfRule>
    <cfRule type="cellIs" dxfId="209" priority="282" stopIfTrue="1" operator="equal">
      <formula>"50%"</formula>
    </cfRule>
    <cfRule type="cellIs" dxfId="208" priority="283" stopIfTrue="1" operator="equal">
      <formula>"75%"</formula>
    </cfRule>
    <cfRule type="cellIs" dxfId="207" priority="284" stopIfTrue="1" operator="equal">
      <formula>"0%"</formula>
    </cfRule>
    <cfRule type="cellIs" dxfId="206" priority="285" operator="equal">
      <formula>"100%"</formula>
    </cfRule>
  </conditionalFormatting>
  <conditionalFormatting sqref="C9">
    <cfRule type="cellIs" dxfId="205" priority="274" stopIfTrue="1" operator="equal">
      <formula>"Djelomično"</formula>
    </cfRule>
    <cfRule type="cellIs" dxfId="204" priority="275" stopIfTrue="1" operator="equal">
      <formula>"Ne"</formula>
    </cfRule>
    <cfRule type="cellIs" dxfId="203" priority="276" stopIfTrue="1" operator="equal">
      <formula>"Da"</formula>
    </cfRule>
  </conditionalFormatting>
  <conditionalFormatting sqref="C7">
    <cfRule type="cellIs" dxfId="202" priority="272" stopIfTrue="1" operator="equal">
      <formula>"Ne"</formula>
    </cfRule>
    <cfRule type="cellIs" dxfId="201" priority="273"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9">
    <cfRule type="cellIs" dxfId="200" priority="268" stopIfTrue="1" operator="equal">
      <formula>"Djelomično"</formula>
    </cfRule>
    <cfRule type="cellIs" dxfId="199" priority="269" stopIfTrue="1" operator="equal">
      <formula>"Ne"</formula>
    </cfRule>
    <cfRule type="cellIs" dxfId="198" priority="270" stopIfTrue="1" operator="equal">
      <formula>"Da"</formula>
    </cfRule>
  </conditionalFormatting>
  <conditionalFormatting sqref="C20">
    <cfRule type="cellIs" dxfId="197" priority="265" stopIfTrue="1" operator="equal">
      <formula>"Djelomično"</formula>
    </cfRule>
    <cfRule type="cellIs" dxfId="196" priority="266" stopIfTrue="1" operator="equal">
      <formula>"Ne"</formula>
    </cfRule>
    <cfRule type="cellIs" dxfId="195"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9">
    <cfRule type="cellIs" dxfId="194" priority="260" stopIfTrue="1" operator="equal">
      <formula>"Djelomično"</formula>
    </cfRule>
    <cfRule type="cellIs" dxfId="193" priority="261" stopIfTrue="1" operator="equal">
      <formula>"Ne"</formula>
    </cfRule>
    <cfRule type="cellIs" dxfId="192" priority="262" stopIfTrue="1" operator="equal">
      <formula>"Da"</formula>
    </cfRule>
  </conditionalFormatting>
  <conditionalFormatting sqref="C30">
    <cfRule type="cellIs" dxfId="191" priority="257" stopIfTrue="1" operator="equal">
      <formula>"Djelomično"</formula>
    </cfRule>
    <cfRule type="cellIs" dxfId="190" priority="258" stopIfTrue="1" operator="equal">
      <formula>"Ne"</formula>
    </cfRule>
    <cfRule type="cellIs" dxfId="189" priority="259"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188" priority="253" stopIfTrue="1" operator="equal">
      <formula>"Djelomično"</formula>
    </cfRule>
    <cfRule type="cellIs" dxfId="187" priority="254" stopIfTrue="1" operator="equal">
      <formula>"Ne"</formula>
    </cfRule>
    <cfRule type="cellIs" dxfId="186" priority="255" stopIfTrue="1" operator="equal">
      <formula>"Da"</formula>
    </cfRule>
  </conditionalFormatting>
  <conditionalFormatting sqref="C35">
    <cfRule type="cellIs" dxfId="185" priority="250" stopIfTrue="1" operator="equal">
      <formula>"Djelomično"</formula>
    </cfRule>
    <cfRule type="cellIs" dxfId="184" priority="251" stopIfTrue="1" operator="equal">
      <formula>"Ne"</formula>
    </cfRule>
    <cfRule type="cellIs" dxfId="183"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41">
    <cfRule type="cellIs" dxfId="182" priority="232" stopIfTrue="1" operator="equal">
      <formula>"Djelomično"</formula>
    </cfRule>
    <cfRule type="cellIs" dxfId="181" priority="233" stopIfTrue="1" operator="equal">
      <formula>"Ne"</formula>
    </cfRule>
    <cfRule type="cellIs" dxfId="180" priority="234" stopIfTrue="1" operator="equal">
      <formula>"Da"</formula>
    </cfRule>
  </conditionalFormatting>
  <conditionalFormatting sqref="C42">
    <cfRule type="cellIs" dxfId="179" priority="229" stopIfTrue="1" operator="equal">
      <formula>"Djelomično"</formula>
    </cfRule>
    <cfRule type="cellIs" dxfId="178" priority="230" stopIfTrue="1" operator="equal">
      <formula>"Ne"</formula>
    </cfRule>
    <cfRule type="cellIs" dxfId="177" priority="231" stopIfTrue="1" operator="equal">
      <formula>"Da"</formula>
    </cfRule>
  </conditionalFormatting>
  <conditionalFormatting sqref="C45">
    <cfRule type="cellIs" dxfId="176" priority="220" stopIfTrue="1" operator="equal">
      <formula>"Djelomično"</formula>
    </cfRule>
    <cfRule type="cellIs" dxfId="175" priority="221" stopIfTrue="1" operator="equal">
      <formula>"Ne"</formula>
    </cfRule>
    <cfRule type="cellIs" dxfId="174" priority="222" stopIfTrue="1" operator="equal">
      <formula>"Da"</formula>
    </cfRule>
  </conditionalFormatting>
  <conditionalFormatting sqref="C46">
    <cfRule type="cellIs" dxfId="173" priority="217" stopIfTrue="1" operator="equal">
      <formula>"Djelomično"</formula>
    </cfRule>
    <cfRule type="cellIs" dxfId="172" priority="218" stopIfTrue="1" operator="equal">
      <formula>"Ne"</formula>
    </cfRule>
    <cfRule type="cellIs" dxfId="171" priority="219"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70" priority="171" stopIfTrue="1" operator="equal">
      <formula>"Djelomično"</formula>
    </cfRule>
    <cfRule type="cellIs" dxfId="169" priority="172" stopIfTrue="1" operator="equal">
      <formula>"Ne"</formula>
    </cfRule>
    <cfRule type="cellIs" dxfId="168" priority="173" stopIfTrue="1" operator="equal">
      <formula>"Da"</formula>
    </cfRule>
  </conditionalFormatting>
  <conditionalFormatting sqref="C74">
    <cfRule type="cellIs" dxfId="167" priority="168" stopIfTrue="1" operator="equal">
      <formula>"Djelomično"</formula>
    </cfRule>
    <cfRule type="cellIs" dxfId="166" priority="169" stopIfTrue="1" operator="equal">
      <formula>"Ne"</formula>
    </cfRule>
    <cfRule type="cellIs" dxfId="165" priority="170"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38">
    <cfRule type="cellIs" dxfId="164" priority="156" stopIfTrue="1" operator="equal">
      <formula>"Djelomično"</formula>
    </cfRule>
    <cfRule type="cellIs" dxfId="163" priority="157" stopIfTrue="1" operator="equal">
      <formula>"Nije primjenjivo"</formula>
    </cfRule>
    <cfRule type="cellIs" dxfId="162" priority="158" stopIfTrue="1" operator="equal">
      <formula>"Ne"</formula>
    </cfRule>
    <cfRule type="cellIs" dxfId="161" priority="159" stopIfTrue="1" operator="equal">
      <formula>"Da"</formula>
    </cfRule>
  </conditionalFormatting>
  <conditionalFormatting sqref="C39">
    <cfRule type="cellIs" dxfId="160" priority="152" stopIfTrue="1" operator="equal">
      <formula>"Djelomično"</formula>
    </cfRule>
    <cfRule type="cellIs" dxfId="159" priority="153" stopIfTrue="1" operator="equal">
      <formula>"Nije primjenjivo"</formula>
    </cfRule>
    <cfRule type="cellIs" dxfId="158" priority="154" stopIfTrue="1" operator="equal">
      <formula>"Ne"</formula>
    </cfRule>
    <cfRule type="cellIs" dxfId="157" priority="155" stopIfTrue="1" operator="equal">
      <formula>"Da"</formula>
    </cfRule>
  </conditionalFormatting>
  <conditionalFormatting sqref="C40">
    <cfRule type="cellIs" dxfId="156" priority="148" stopIfTrue="1" operator="equal">
      <formula>"Djelomično"</formula>
    </cfRule>
    <cfRule type="cellIs" dxfId="155" priority="149" stopIfTrue="1" operator="equal">
      <formula>"Nije primjenjivo"</formula>
    </cfRule>
    <cfRule type="cellIs" dxfId="154" priority="150" stopIfTrue="1" operator="equal">
      <formula>"Ne"</formula>
    </cfRule>
    <cfRule type="cellIs" dxfId="153" priority="151" stopIfTrue="1" operator="equal">
      <formula>"Da"</formula>
    </cfRule>
  </conditionalFormatting>
  <conditionalFormatting sqref="C48">
    <cfRule type="cellIs" dxfId="152" priority="145" stopIfTrue="1" operator="equal">
      <formula>"Nije primjenjivo"</formula>
    </cfRule>
    <cfRule type="cellIs" dxfId="151" priority="146" stopIfTrue="1" operator="equal">
      <formula>"Ne"</formula>
    </cfRule>
    <cfRule type="cellIs" dxfId="150" priority="147" stopIfTrue="1" operator="equal">
      <formula>"Da"</formula>
    </cfRule>
  </conditionalFormatting>
  <conditionalFormatting sqref="C49">
    <cfRule type="cellIs" dxfId="149" priority="142" stopIfTrue="1" operator="equal">
      <formula>"Nije primjenjivo"</formula>
    </cfRule>
    <cfRule type="cellIs" dxfId="148" priority="143" stopIfTrue="1" operator="equal">
      <formula>"Ne"</formula>
    </cfRule>
    <cfRule type="cellIs" dxfId="147" priority="144" stopIfTrue="1" operator="equal">
      <formula>"Da"</formula>
    </cfRule>
  </conditionalFormatting>
  <conditionalFormatting sqref="C50">
    <cfRule type="cellIs" dxfId="146" priority="139" stopIfTrue="1" operator="equal">
      <formula>"Nije primjenjivo"</formula>
    </cfRule>
    <cfRule type="cellIs" dxfId="145" priority="140" stopIfTrue="1" operator="equal">
      <formula>"Ne"</formula>
    </cfRule>
    <cfRule type="cellIs" dxfId="144" priority="141" stopIfTrue="1" operator="equal">
      <formula>"Da"</formula>
    </cfRule>
  </conditionalFormatting>
  <conditionalFormatting sqref="C54">
    <cfRule type="cellIs" dxfId="143" priority="135" stopIfTrue="1" operator="equal">
      <formula>"Djelomično"</formula>
    </cfRule>
    <cfRule type="cellIs" dxfId="142" priority="136" stopIfTrue="1" operator="equal">
      <formula>"Nije primjenjivo"</formula>
    </cfRule>
    <cfRule type="cellIs" dxfId="141" priority="137" stopIfTrue="1" operator="equal">
      <formula>"Ne"</formula>
    </cfRule>
    <cfRule type="cellIs" dxfId="140" priority="138" stopIfTrue="1" operator="equal">
      <formula>"Da"</formula>
    </cfRule>
  </conditionalFormatting>
  <conditionalFormatting sqref="C55">
    <cfRule type="cellIs" dxfId="139" priority="131" stopIfTrue="1" operator="equal">
      <formula>"Djelomično"</formula>
    </cfRule>
    <cfRule type="cellIs" dxfId="138" priority="132" stopIfTrue="1" operator="equal">
      <formula>"Nije primjenjivo"</formula>
    </cfRule>
    <cfRule type="cellIs" dxfId="137" priority="133" stopIfTrue="1" operator="equal">
      <formula>"Ne"</formula>
    </cfRule>
    <cfRule type="cellIs" dxfId="136" priority="134" stopIfTrue="1" operator="equal">
      <formula>"Da"</formula>
    </cfRule>
  </conditionalFormatting>
  <conditionalFormatting sqref="C56">
    <cfRule type="cellIs" dxfId="135" priority="128" stopIfTrue="1" operator="equal">
      <formula>"Djelomično"</formula>
    </cfRule>
    <cfRule type="cellIs" dxfId="134" priority="129" stopIfTrue="1" operator="equal">
      <formula>"Ne"</formula>
    </cfRule>
    <cfRule type="cellIs" dxfId="133" priority="130" stopIfTrue="1" operator="equal">
      <formula>"Da"</formula>
    </cfRule>
  </conditionalFormatting>
  <conditionalFormatting sqref="C44">
    <cfRule type="cellIs" dxfId="132" priority="120" stopIfTrue="1" operator="equal">
      <formula>"Djelomično"</formula>
    </cfRule>
    <cfRule type="cellIs" dxfId="131" priority="121" stopIfTrue="1" operator="equal">
      <formula>"Nije primjenjivo"</formula>
    </cfRule>
    <cfRule type="cellIs" dxfId="130" priority="122" stopIfTrue="1" operator="equal">
      <formula>"Ne"</formula>
    </cfRule>
    <cfRule type="cellIs" dxfId="129" priority="123" stopIfTrue="1" operator="equal">
      <formula>"Da"</formula>
    </cfRule>
  </conditionalFormatting>
  <conditionalFormatting sqref="C59">
    <cfRule type="cellIs" dxfId="128" priority="116" stopIfTrue="1" operator="equal">
      <formula>"Djelomično"</formula>
    </cfRule>
    <cfRule type="cellIs" dxfId="127" priority="117" stopIfTrue="1" operator="equal">
      <formula>"Nije primjenjivo"</formula>
    </cfRule>
    <cfRule type="cellIs" dxfId="126" priority="118" stopIfTrue="1" operator="equal">
      <formula>"Ne"</formula>
    </cfRule>
    <cfRule type="cellIs" dxfId="125" priority="119" stopIfTrue="1" operator="equal">
      <formula>"Da"</formula>
    </cfRule>
  </conditionalFormatting>
  <conditionalFormatting sqref="C60">
    <cfRule type="cellIs" dxfId="124" priority="112" stopIfTrue="1" operator="equal">
      <formula>"Djelomično"</formula>
    </cfRule>
    <cfRule type="cellIs" dxfId="123" priority="113" stopIfTrue="1" operator="equal">
      <formula>"Nije primjenjivo"</formula>
    </cfRule>
    <cfRule type="cellIs" dxfId="122" priority="114" stopIfTrue="1" operator="equal">
      <formula>"Ne"</formula>
    </cfRule>
    <cfRule type="cellIs" dxfId="121" priority="115" stopIfTrue="1" operator="equal">
      <formula>"Da"</formula>
    </cfRule>
  </conditionalFormatting>
  <conditionalFormatting sqref="C61">
    <cfRule type="cellIs" dxfId="120" priority="108" stopIfTrue="1" operator="equal">
      <formula>"Djelomično"</formula>
    </cfRule>
    <cfRule type="cellIs" dxfId="119" priority="109" stopIfTrue="1" operator="equal">
      <formula>"Nije primjenjivo"</formula>
    </cfRule>
    <cfRule type="cellIs" dxfId="118" priority="110" stopIfTrue="1" operator="equal">
      <formula>"Ne"</formula>
    </cfRule>
    <cfRule type="cellIs" dxfId="117" priority="111" stopIfTrue="1" operator="equal">
      <formula>"Da"</formula>
    </cfRule>
  </conditionalFormatting>
  <conditionalFormatting sqref="C62">
    <cfRule type="cellIs" dxfId="116" priority="104" stopIfTrue="1" operator="equal">
      <formula>"Djelomično"</formula>
    </cfRule>
    <cfRule type="cellIs" dxfId="115" priority="105" stopIfTrue="1" operator="equal">
      <formula>"Nije primjenjivo"</formula>
    </cfRule>
    <cfRule type="cellIs" dxfId="114" priority="106" stopIfTrue="1" operator="equal">
      <formula>"Ne"</formula>
    </cfRule>
    <cfRule type="cellIs" dxfId="113" priority="107" stopIfTrue="1" operator="equal">
      <formula>"Da"</formula>
    </cfRule>
  </conditionalFormatting>
  <conditionalFormatting sqref="C63">
    <cfRule type="cellIs" dxfId="112" priority="100" stopIfTrue="1" operator="equal">
      <formula>"Djelomično"</formula>
    </cfRule>
    <cfRule type="cellIs" dxfId="111" priority="101" stopIfTrue="1" operator="equal">
      <formula>"Nije primjenjivo"</formula>
    </cfRule>
    <cfRule type="cellIs" dxfId="110" priority="102" stopIfTrue="1" operator="equal">
      <formula>"Ne"</formula>
    </cfRule>
    <cfRule type="cellIs" dxfId="109" priority="103" stopIfTrue="1" operator="equal">
      <formula>"Da"</formula>
    </cfRule>
  </conditionalFormatting>
  <conditionalFormatting sqref="C64">
    <cfRule type="cellIs" dxfId="108" priority="96" stopIfTrue="1" operator="equal">
      <formula>"Djelomično"</formula>
    </cfRule>
    <cfRule type="cellIs" dxfId="107" priority="97" stopIfTrue="1" operator="equal">
      <formula>"Nije primjenjivo"</formula>
    </cfRule>
    <cfRule type="cellIs" dxfId="106" priority="98" stopIfTrue="1" operator="equal">
      <formula>"Ne"</formula>
    </cfRule>
    <cfRule type="cellIs" dxfId="105" priority="99" stopIfTrue="1" operator="equal">
      <formula>"Da"</formula>
    </cfRule>
  </conditionalFormatting>
  <conditionalFormatting sqref="C67">
    <cfRule type="cellIs" dxfId="104" priority="92" stopIfTrue="1" operator="equal">
      <formula>"Djelomično"</formula>
    </cfRule>
    <cfRule type="cellIs" dxfId="103" priority="93" stopIfTrue="1" operator="equal">
      <formula>"Nije primjenjivo"</formula>
    </cfRule>
    <cfRule type="cellIs" dxfId="102" priority="94" stopIfTrue="1" operator="equal">
      <formula>"Ne"</formula>
    </cfRule>
    <cfRule type="cellIs" dxfId="101" priority="95" stopIfTrue="1" operator="equal">
      <formula>"Da"</formula>
    </cfRule>
  </conditionalFormatting>
  <conditionalFormatting sqref="C68">
    <cfRule type="cellIs" dxfId="100" priority="88" stopIfTrue="1" operator="equal">
      <formula>"Djelomično"</formula>
    </cfRule>
    <cfRule type="cellIs" dxfId="99" priority="89" stopIfTrue="1" operator="equal">
      <formula>"Nije primjenjivo"</formula>
    </cfRule>
    <cfRule type="cellIs" dxfId="98" priority="90" stopIfTrue="1" operator="equal">
      <formula>"Ne"</formula>
    </cfRule>
    <cfRule type="cellIs" dxfId="97" priority="91" stopIfTrue="1" operator="equal">
      <formula>"Da"</formula>
    </cfRule>
  </conditionalFormatting>
  <conditionalFormatting sqref="C69">
    <cfRule type="cellIs" dxfId="96" priority="84" stopIfTrue="1" operator="equal">
      <formula>"Djelomično"</formula>
    </cfRule>
    <cfRule type="cellIs" dxfId="95" priority="85" stopIfTrue="1" operator="equal">
      <formula>"Nije primjenjivo"</formula>
    </cfRule>
    <cfRule type="cellIs" dxfId="94" priority="86" stopIfTrue="1" operator="equal">
      <formula>"Ne"</formula>
    </cfRule>
    <cfRule type="cellIs" dxfId="93" priority="87" stopIfTrue="1" operator="equal">
      <formula>"Da"</formula>
    </cfRule>
  </conditionalFormatting>
  <conditionalFormatting sqref="C70">
    <cfRule type="cellIs" dxfId="92" priority="80" stopIfTrue="1" operator="equal">
      <formula>"Djelomično"</formula>
    </cfRule>
    <cfRule type="cellIs" dxfId="91" priority="81" stopIfTrue="1" operator="equal">
      <formula>"Nije primjenjivo"</formula>
    </cfRule>
    <cfRule type="cellIs" dxfId="90" priority="82" stopIfTrue="1" operator="equal">
      <formula>"Ne"</formula>
    </cfRule>
    <cfRule type="cellIs" dxfId="89" priority="83" stopIfTrue="1" operator="equal">
      <formula>"Da"</formula>
    </cfRule>
  </conditionalFormatting>
  <conditionalFormatting sqref="C81">
    <cfRule type="cellIs" dxfId="88" priority="76" stopIfTrue="1" operator="equal">
      <formula>"Djelomično"</formula>
    </cfRule>
    <cfRule type="cellIs" dxfId="87" priority="77" stopIfTrue="1" operator="equal">
      <formula>"Nije primjenjivo"</formula>
    </cfRule>
    <cfRule type="cellIs" dxfId="86" priority="78" stopIfTrue="1" operator="equal">
      <formula>"Ne"</formula>
    </cfRule>
    <cfRule type="cellIs" dxfId="85" priority="79" stopIfTrue="1" operator="equal">
      <formula>"Da"</formula>
    </cfRule>
  </conditionalFormatting>
  <conditionalFormatting sqref="C82">
    <cfRule type="cellIs" dxfId="84" priority="73" stopIfTrue="1" operator="equal">
      <formula>"Nije primjenjivo"</formula>
    </cfRule>
    <cfRule type="cellIs" dxfId="83" priority="74" stopIfTrue="1" operator="equal">
      <formula>"Ne"</formula>
    </cfRule>
    <cfRule type="cellIs" dxfId="82" priority="75" stopIfTrue="1" operator="equal">
      <formula>"Da"</formula>
    </cfRule>
  </conditionalFormatting>
  <conditionalFormatting sqref="C83">
    <cfRule type="cellIs" dxfId="81" priority="70" stopIfTrue="1" operator="equal">
      <formula>"Nije primjenjivo"</formula>
    </cfRule>
    <cfRule type="cellIs" dxfId="80" priority="71" stopIfTrue="1" operator="equal">
      <formula>"Ne"</formula>
    </cfRule>
    <cfRule type="cellIs" dxfId="79" priority="72" stopIfTrue="1" operator="equal">
      <formula>"Da"</formula>
    </cfRule>
  </conditionalFormatting>
  <conditionalFormatting sqref="C84">
    <cfRule type="cellIs" dxfId="78" priority="67" stopIfTrue="1" operator="equal">
      <formula>"Nije primjenjivo"</formula>
    </cfRule>
    <cfRule type="cellIs" dxfId="77" priority="68" stopIfTrue="1" operator="equal">
      <formula>"Ne"</formula>
    </cfRule>
    <cfRule type="cellIs" dxfId="76" priority="69" stopIfTrue="1" operator="equal">
      <formula>"Da"</formula>
    </cfRule>
  </conditionalFormatting>
  <conditionalFormatting sqref="C85">
    <cfRule type="cellIs" dxfId="75" priority="64" stopIfTrue="1" operator="equal">
      <formula>"Nije primjenjivo"</formula>
    </cfRule>
    <cfRule type="cellIs" dxfId="74" priority="65" stopIfTrue="1" operator="equal">
      <formula>"Ne"</formula>
    </cfRule>
    <cfRule type="cellIs" dxfId="73" priority="66" stopIfTrue="1" operator="equal">
      <formula>"Da"</formula>
    </cfRule>
  </conditionalFormatting>
  <conditionalFormatting sqref="C86">
    <cfRule type="cellIs" dxfId="72" priority="61" stopIfTrue="1" operator="equal">
      <formula>"Nije primjenjivo"</formula>
    </cfRule>
    <cfRule type="cellIs" dxfId="71" priority="62" stopIfTrue="1" operator="equal">
      <formula>"Ne"</formula>
    </cfRule>
    <cfRule type="cellIs" dxfId="70" priority="63" stopIfTrue="1" operator="equal">
      <formula>"Da"</formula>
    </cfRule>
  </conditionalFormatting>
  <conditionalFormatting sqref="C87">
    <cfRule type="cellIs" dxfId="69" priority="57" stopIfTrue="1" operator="equal">
      <formula>"Djelomično"</formula>
    </cfRule>
    <cfRule type="cellIs" dxfId="68" priority="58" stopIfTrue="1" operator="equal">
      <formula>"Nije primjenjivo"</formula>
    </cfRule>
    <cfRule type="cellIs" dxfId="67" priority="59" stopIfTrue="1" operator="equal">
      <formula>"Ne"</formula>
    </cfRule>
    <cfRule type="cellIs" dxfId="66" priority="60" stopIfTrue="1" operator="equal">
      <formula>"Da"</formula>
    </cfRule>
  </conditionalFormatting>
  <conditionalFormatting sqref="C88">
    <cfRule type="cellIs" dxfId="65" priority="53" stopIfTrue="1" operator="equal">
      <formula>"Djelomično"</formula>
    </cfRule>
    <cfRule type="cellIs" dxfId="64" priority="54" stopIfTrue="1" operator="equal">
      <formula>"Nije primjenjivo"</formula>
    </cfRule>
    <cfRule type="cellIs" dxfId="63" priority="55" stopIfTrue="1" operator="equal">
      <formula>"Ne"</formula>
    </cfRule>
    <cfRule type="cellIs" dxfId="62" priority="56" stopIfTrue="1" operator="equal">
      <formula>"Da"</formula>
    </cfRule>
  </conditionalFormatting>
  <conditionalFormatting sqref="C89">
    <cfRule type="cellIs" dxfId="61" priority="50" stopIfTrue="1" operator="equal">
      <formula>"Nije primjenjivo"</formula>
    </cfRule>
    <cfRule type="cellIs" dxfId="60" priority="51" stopIfTrue="1" operator="equal">
      <formula>"Ne"</formula>
    </cfRule>
    <cfRule type="cellIs" dxfId="59" priority="52" stopIfTrue="1" operator="equal">
      <formula>"Da"</formula>
    </cfRule>
  </conditionalFormatting>
  <conditionalFormatting sqref="C90">
    <cfRule type="cellIs" dxfId="58" priority="46" stopIfTrue="1" operator="equal">
      <formula>"Djelomično"</formula>
    </cfRule>
    <cfRule type="cellIs" dxfId="57" priority="47" stopIfTrue="1" operator="equal">
      <formula>"Nije primjenjivo"</formula>
    </cfRule>
    <cfRule type="cellIs" dxfId="56" priority="48" stopIfTrue="1" operator="equal">
      <formula>"Ne"</formula>
    </cfRule>
    <cfRule type="cellIs" dxfId="55" priority="49" stopIfTrue="1" operator="equal">
      <formula>"Da"</formula>
    </cfRule>
  </conditionalFormatting>
  <conditionalFormatting sqref="C91">
    <cfRule type="cellIs" dxfId="54" priority="42" stopIfTrue="1" operator="equal">
      <formula>"Djelomično"</formula>
    </cfRule>
    <cfRule type="cellIs" dxfId="53" priority="43" stopIfTrue="1" operator="equal">
      <formula>"Nije primjenjivo"</formula>
    </cfRule>
    <cfRule type="cellIs" dxfId="52" priority="44" stopIfTrue="1" operator="equal">
      <formula>"Ne"</formula>
    </cfRule>
    <cfRule type="cellIs" dxfId="51"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5">
    <cfRule type="cellIs" dxfId="50" priority="39" stopIfTrue="1" operator="equal">
      <formula>"Ne"</formula>
    </cfRule>
    <cfRule type="cellIs" dxfId="49" priority="40" stopIfTrue="1" operator="equal">
      <formula>"Da"</formula>
    </cfRule>
  </conditionalFormatting>
  <conditionalFormatting sqref="C96">
    <cfRule type="cellIs" dxfId="48" priority="37" stopIfTrue="1" operator="equal">
      <formula>"Ne"</formula>
    </cfRule>
    <cfRule type="cellIs" dxfId="47" priority="38" stopIfTrue="1" operator="equal">
      <formula>"Da"</formula>
    </cfRule>
  </conditionalFormatting>
  <conditionalFormatting sqref="C97">
    <cfRule type="cellIs" dxfId="46" priority="29" stopIfTrue="1" operator="equal">
      <formula>"Djelomično"</formula>
    </cfRule>
    <cfRule type="cellIs" dxfId="45" priority="30" stopIfTrue="1" operator="equal">
      <formula>"Nije primjenjivo"</formula>
    </cfRule>
    <cfRule type="cellIs" dxfId="44" priority="31" stopIfTrue="1" operator="equal">
      <formula>"Ne"</formula>
    </cfRule>
    <cfRule type="cellIs" dxfId="43" priority="32" stopIfTrue="1" operator="equal">
      <formula>"Da"</formula>
    </cfRule>
  </conditionalFormatting>
  <conditionalFormatting sqref="C98">
    <cfRule type="cellIs" dxfId="42" priority="25" stopIfTrue="1" operator="equal">
      <formula>"Djelomično"</formula>
    </cfRule>
    <cfRule type="cellIs" dxfId="41" priority="26" stopIfTrue="1" operator="equal">
      <formula>"Nije primjenjivo"</formula>
    </cfRule>
    <cfRule type="cellIs" dxfId="40" priority="27" stopIfTrue="1" operator="equal">
      <formula>"Ne"</formula>
    </cfRule>
    <cfRule type="cellIs" dxfId="39" priority="28" stopIfTrue="1" operator="equal">
      <formula>"Da"</formula>
    </cfRule>
  </conditionalFormatting>
  <conditionalFormatting sqref="C99">
    <cfRule type="cellIs" dxfId="38" priority="21" stopIfTrue="1" operator="equal">
      <formula>"Djelomično"</formula>
    </cfRule>
    <cfRule type="cellIs" dxfId="37" priority="22" stopIfTrue="1" operator="equal">
      <formula>"Nije primjenjivo"</formula>
    </cfRule>
    <cfRule type="cellIs" dxfId="36" priority="23" stopIfTrue="1" operator="equal">
      <formula>"Ne"</formula>
    </cfRule>
    <cfRule type="cellIs" dxfId="35" priority="24" stopIfTrue="1" operator="equal">
      <formula>"Da"</formula>
    </cfRule>
  </conditionalFormatting>
  <conditionalFormatting sqref="C100">
    <cfRule type="cellIs" dxfId="34" priority="17" stopIfTrue="1" operator="equal">
      <formula>"Djelomično"</formula>
    </cfRule>
    <cfRule type="cellIs" dxfId="33" priority="18" stopIfTrue="1" operator="equal">
      <formula>"Nije primjenjivo"</formula>
    </cfRule>
    <cfRule type="cellIs" dxfId="32" priority="19" stopIfTrue="1" operator="equal">
      <formula>"Ne"</formula>
    </cfRule>
    <cfRule type="cellIs" dxfId="31" priority="20" stopIfTrue="1" operator="equal">
      <formula>"Da"</formula>
    </cfRule>
  </conditionalFormatting>
  <conditionalFormatting sqref="C101">
    <cfRule type="cellIs" dxfId="30" priority="13" stopIfTrue="1" operator="equal">
      <formula>"Djelomično"</formula>
    </cfRule>
    <cfRule type="cellIs" dxfId="29" priority="14" stopIfTrue="1" operator="equal">
      <formula>"Nije primjenjivo"</formula>
    </cfRule>
    <cfRule type="cellIs" dxfId="28" priority="15" stopIfTrue="1" operator="equal">
      <formula>"Ne"</formula>
    </cfRule>
    <cfRule type="cellIs" dxfId="27" priority="16" stopIfTrue="1" operator="equal">
      <formula>"Da"</formula>
    </cfRule>
  </conditionalFormatting>
  <conditionalFormatting sqref="C102">
    <cfRule type="cellIs" dxfId="26" priority="9" stopIfTrue="1" operator="equal">
      <formula>"Djelomično"</formula>
    </cfRule>
    <cfRule type="cellIs" dxfId="25" priority="10" stopIfTrue="1" operator="equal">
      <formula>"Nije primjenjivo"</formula>
    </cfRule>
    <cfRule type="cellIs" dxfId="24" priority="11" stopIfTrue="1" operator="equal">
      <formula>"Ne"</formula>
    </cfRule>
    <cfRule type="cellIs" dxfId="23"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43">
    <cfRule type="cellIs" dxfId="22" priority="5" stopIfTrue="1" operator="equal">
      <formula>"Djelomično"</formula>
    </cfRule>
    <cfRule type="cellIs" dxfId="21" priority="6" stopIfTrue="1" operator="equal">
      <formula>"Ne"</formula>
    </cfRule>
    <cfRule type="cellIs" dxfId="20" priority="7" stopIfTrue="1" operator="equal">
      <formula>"Da"</formula>
    </cfRule>
  </conditionalFormatting>
  <conditionalFormatting sqref="C53">
    <cfRule type="cellIs" dxfId="19" priority="1" stopIfTrue="1" operator="equal">
      <formula>"Djelomično"</formula>
    </cfRule>
    <cfRule type="cellIs" dxfId="18" priority="2" stopIfTrue="1" operator="equal">
      <formula>"Nije primjenjivo"</formula>
    </cfRule>
    <cfRule type="cellIs" dxfId="17" priority="3" stopIfTrue="1" operator="equal">
      <formula>"Ne"</formula>
    </cfRule>
    <cfRule type="cellIs" dxfId="16" priority="4" stopIfTrue="1" operator="equal">
      <formula>"Da"</formula>
    </cfRule>
  </conditionalFormatting>
  <dataValidations count="5">
    <dataValidation type="list" showInputMessage="1" showErrorMessage="1" sqref="C4:C7 C28 C75:C78 C23:C24 C18 C31">
      <formula1>$F$3:$F$4</formula1>
    </dataValidation>
    <dataValidation type="list" showInputMessage="1" showErrorMessage="1" sqref="C105">
      <formula1>$F$7:$F$12</formula1>
    </dataValidation>
    <dataValidation type="list" showInputMessage="1" showErrorMessage="1" promptTitle="Odaberite odgovor sa liste" sqref="C13:C15 C90:C91 C38:C40 C67:C70 C53:C55 C97:C100 C59:C64 C81 C87:C88 C44">
      <formula1>$F$3:$F$6</formula1>
    </dataValidation>
    <dataValidation type="list" showInputMessage="1" showErrorMessage="1" sqref="C8:C9 C19:C20 C29:C30 C34:C35 C73:C74 C56 C45:C46 C41:C43 C94:C96">
      <formula1>$F$3:$F$5</formula1>
    </dataValidation>
    <dataValidation type="list" showInputMessage="1" showErrorMessage="1" promptTitle="Odaberite odgovor sa liste" sqref="C12 C47:C50 C82:C86 C89 C101:C102">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15" zoomScaleNormal="115" workbookViewId="0">
      <pane ySplit="2" topLeftCell="A12" activePane="bottomLeft" state="frozen"/>
      <selection pane="bottomLeft" activeCell="D4" sqref="D4"/>
    </sheetView>
  </sheetViews>
  <sheetFormatPr defaultRowHeight="15" x14ac:dyDescent="0.25"/>
  <cols>
    <col min="1" max="1" width="9.140625" style="33"/>
    <col min="2" max="2" width="42.85546875" customWidth="1"/>
    <col min="3" max="3" width="31.5703125" style="5" customWidth="1"/>
    <col min="4" max="4" width="51.42578125" customWidth="1"/>
  </cols>
  <sheetData>
    <row r="1" spans="1:6" s="2" customFormat="1" ht="67.5" customHeight="1" thickBot="1" x14ac:dyDescent="0.3">
      <c r="A1" s="68" t="s">
        <v>194</v>
      </c>
      <c r="B1" s="69"/>
      <c r="C1" s="69"/>
      <c r="D1" s="82"/>
      <c r="E1" s="3"/>
      <c r="F1" s="3"/>
    </row>
    <row r="2" spans="1:6" s="1" customFormat="1" ht="39.950000000000003" customHeight="1" x14ac:dyDescent="0.25">
      <c r="A2" s="53" t="s">
        <v>180</v>
      </c>
      <c r="B2" s="54" t="s">
        <v>181</v>
      </c>
      <c r="C2" s="55" t="s">
        <v>182</v>
      </c>
      <c r="D2" s="56" t="s">
        <v>183</v>
      </c>
    </row>
    <row r="3" spans="1:6" s="34" customFormat="1" ht="39.950000000000003" customHeight="1" x14ac:dyDescent="0.25">
      <c r="A3" s="43" t="s">
        <v>150</v>
      </c>
      <c r="B3" s="35" t="s">
        <v>13</v>
      </c>
      <c r="C3" s="40">
        <f>+Upitnik!A10</f>
        <v>0.66666666666666663</v>
      </c>
      <c r="D3" s="58"/>
      <c r="E3" s="39"/>
    </row>
    <row r="4" spans="1:6" s="34" customFormat="1" ht="39.950000000000003" customHeight="1" x14ac:dyDescent="0.25">
      <c r="A4" s="44" t="s">
        <v>149</v>
      </c>
      <c r="B4" s="37" t="s">
        <v>184</v>
      </c>
      <c r="C4" s="40">
        <f>+Upitnik!A16</f>
        <v>1</v>
      </c>
      <c r="D4" s="59"/>
    </row>
    <row r="5" spans="1:6" s="34" customFormat="1" ht="39.950000000000003" customHeight="1" x14ac:dyDescent="0.25">
      <c r="A5" s="44" t="s">
        <v>148</v>
      </c>
      <c r="B5" s="36" t="s">
        <v>26</v>
      </c>
      <c r="C5" s="40">
        <f>+Upitnik!A21</f>
        <v>0.5</v>
      </c>
      <c r="D5" s="59"/>
    </row>
    <row r="6" spans="1:6" s="34" customFormat="1" ht="39.950000000000003" customHeight="1" x14ac:dyDescent="0.25">
      <c r="A6" s="44" t="s">
        <v>147</v>
      </c>
      <c r="B6" s="36" t="s">
        <v>32</v>
      </c>
      <c r="C6" s="40">
        <f>+Upitnik!A25</f>
        <v>1</v>
      </c>
      <c r="D6" s="59"/>
    </row>
    <row r="7" spans="1:6" s="34" customFormat="1" ht="39.950000000000003" customHeight="1" x14ac:dyDescent="0.25">
      <c r="A7" s="45" t="s">
        <v>39</v>
      </c>
      <c r="B7" s="38" t="s">
        <v>186</v>
      </c>
      <c r="C7" s="40">
        <f>+Upitnik!A32</f>
        <v>1</v>
      </c>
      <c r="D7" s="59"/>
    </row>
    <row r="8" spans="1:6" s="34" customFormat="1" ht="39.950000000000003" customHeight="1" x14ac:dyDescent="0.25">
      <c r="A8" s="45" t="s">
        <v>49</v>
      </c>
      <c r="B8" s="38" t="s">
        <v>187</v>
      </c>
      <c r="C8" s="40">
        <f>+Upitnik!A36</f>
        <v>1</v>
      </c>
      <c r="D8" s="59"/>
    </row>
    <row r="9" spans="1:6" s="34" customFormat="1" ht="39.950000000000003" customHeight="1" x14ac:dyDescent="0.25">
      <c r="A9" s="45" t="s">
        <v>54</v>
      </c>
      <c r="B9" s="38" t="s">
        <v>188</v>
      </c>
      <c r="C9" s="40">
        <f>+Upitnik!A51</f>
        <v>1</v>
      </c>
      <c r="D9" s="59"/>
    </row>
    <row r="10" spans="1:6" s="34" customFormat="1" ht="39.950000000000003" customHeight="1" x14ac:dyDescent="0.25">
      <c r="A10" s="45" t="s">
        <v>76</v>
      </c>
      <c r="B10" s="38" t="s">
        <v>189</v>
      </c>
      <c r="C10" s="40">
        <f>+Upitnik!A57</f>
        <v>0.75</v>
      </c>
      <c r="D10" s="59"/>
    </row>
    <row r="11" spans="1:6" s="34" customFormat="1" ht="39.950000000000003" customHeight="1" x14ac:dyDescent="0.25">
      <c r="A11" s="45" t="s">
        <v>85</v>
      </c>
      <c r="B11" s="38" t="s">
        <v>190</v>
      </c>
      <c r="C11" s="40" t="str">
        <f>+Upitnik!A65</f>
        <v>Nije primjenjivo</v>
      </c>
      <c r="D11" s="59"/>
    </row>
    <row r="12" spans="1:6" s="34" customFormat="1" ht="39.950000000000003" customHeight="1" x14ac:dyDescent="0.25">
      <c r="A12" s="45" t="s">
        <v>100</v>
      </c>
      <c r="B12" s="38" t="s">
        <v>191</v>
      </c>
      <c r="C12" s="40" t="str">
        <f>+Upitnik!A71</f>
        <v>Nije primjenjivo</v>
      </c>
      <c r="D12" s="59"/>
    </row>
    <row r="13" spans="1:6" s="34" customFormat="1" ht="39.950000000000003" customHeight="1" x14ac:dyDescent="0.25">
      <c r="A13" s="45" t="s">
        <v>109</v>
      </c>
      <c r="B13" s="38" t="s">
        <v>192</v>
      </c>
      <c r="C13" s="40">
        <f>+Upitnik!A79</f>
        <v>0.83333333333333337</v>
      </c>
      <c r="D13" s="59"/>
    </row>
    <row r="14" spans="1:6" s="34" customFormat="1" ht="39.950000000000003" customHeight="1" x14ac:dyDescent="0.25">
      <c r="A14" s="44" t="s">
        <v>145</v>
      </c>
      <c r="B14" s="36" t="s">
        <v>185</v>
      </c>
      <c r="C14" s="40" t="str">
        <f>+Upitnik!A92</f>
        <v>Nije primjenjivo</v>
      </c>
      <c r="D14" s="59"/>
    </row>
    <row r="15" spans="1:6" s="34" customFormat="1" ht="39.950000000000003" customHeight="1" x14ac:dyDescent="0.25">
      <c r="A15" s="44" t="s">
        <v>151</v>
      </c>
      <c r="B15" s="36" t="s">
        <v>152</v>
      </c>
      <c r="C15" s="40">
        <f>+Upitnik!A103</f>
        <v>0.83333333333333337</v>
      </c>
      <c r="D15" s="59"/>
    </row>
    <row r="16" spans="1:6" s="34" customFormat="1" ht="39.950000000000003" customHeight="1" thickBot="1" x14ac:dyDescent="0.3">
      <c r="A16" s="46" t="s">
        <v>177</v>
      </c>
      <c r="B16" s="41" t="s">
        <v>178</v>
      </c>
      <c r="C16" s="42" t="str">
        <f>+Upitnik!A106</f>
        <v>100%</v>
      </c>
      <c r="D16" s="60"/>
    </row>
    <row r="17" spans="1:4" s="34" customFormat="1" ht="39.950000000000003" customHeight="1" thickBot="1" x14ac:dyDescent="0.3">
      <c r="A17" s="96" t="s">
        <v>179</v>
      </c>
      <c r="B17" s="97"/>
      <c r="C17" s="62">
        <f>+Upitnik!C107</f>
        <v>0.8712121212121211</v>
      </c>
      <c r="D17" s="61"/>
    </row>
  </sheetData>
  <sheetProtection sheet="1" selectLockedCells="1"/>
  <mergeCells count="2">
    <mergeCell ref="A1:D1"/>
    <mergeCell ref="A17:B17"/>
  </mergeCells>
  <conditionalFormatting sqref="C4">
    <cfRule type="cellIs" dxfId="15"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3">
    <cfRule type="cellIs" dxfId="14"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6:C13">
    <cfRule type="cellIs" dxfId="12" priority="33" stopIfTrue="1" operator="equal">
      <formula>"Nije primjenjivo"</formula>
    </cfRule>
    <cfRule type="colorScale" priority="34">
      <colorScale>
        <cfvo type="num" val="0"/>
        <cfvo type="num" val="0.5"/>
        <cfvo type="num" val="1"/>
        <color rgb="FFF8696B"/>
        <color rgb="FFFFEB84"/>
        <color rgb="FF63BE7B"/>
      </colorScale>
    </cfRule>
  </conditionalFormatting>
  <conditionalFormatting sqref="C14">
    <cfRule type="cellIs" dxfId="11"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0"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9" priority="20" stopIfTrue="1" operator="equal">
      <formula>"25%"</formula>
    </cfRule>
    <cfRule type="cellIs" dxfId="8" priority="21" stopIfTrue="1" operator="equal">
      <formula>"50%"</formula>
    </cfRule>
    <cfRule type="cellIs" dxfId="7" priority="22" stopIfTrue="1" operator="equal">
      <formula>"75%"</formula>
    </cfRule>
    <cfRule type="cellIs" dxfId="6" priority="23" stopIfTrue="1" operator="equal">
      <formula>"0%"</formula>
    </cfRule>
    <cfRule type="cellIs" dxfId="5" priority="24" operator="equal">
      <formula>"100%"</formula>
    </cfRule>
  </conditionalFormatting>
  <conditionalFormatting sqref="C17">
    <cfRule type="cellIs" dxfId="4"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115" zoomScaleNormal="115" workbookViewId="0">
      <selection activeCell="K4" sqref="K4"/>
    </sheetView>
  </sheetViews>
  <sheetFormatPr defaultRowHeight="15" x14ac:dyDescent="0.25"/>
  <cols>
    <col min="1" max="1" width="5" style="51" customWidth="1"/>
    <col min="2" max="2" width="29.7109375" customWidth="1"/>
    <col min="3" max="3" width="20.7109375" style="5" customWidth="1"/>
    <col min="4" max="5" width="20.7109375" customWidth="1"/>
    <col min="6" max="7" width="15.7109375" customWidth="1"/>
    <col min="8" max="8" width="7.7109375" customWidth="1"/>
    <col min="9" max="9" width="1" customWidth="1"/>
  </cols>
  <sheetData>
    <row r="1" spans="1:9" s="2" customFormat="1" ht="67.5" customHeight="1" x14ac:dyDescent="0.25">
      <c r="A1" s="173" t="s">
        <v>195</v>
      </c>
      <c r="B1" s="174"/>
      <c r="C1" s="174"/>
      <c r="D1" s="174"/>
      <c r="E1" s="174"/>
      <c r="F1" s="174"/>
      <c r="G1" s="174"/>
      <c r="H1" s="175"/>
    </row>
    <row r="2" spans="1:9" s="1" customFormat="1" ht="15" customHeight="1" x14ac:dyDescent="0.25">
      <c r="A2" s="98"/>
      <c r="B2" s="98"/>
      <c r="C2" s="98"/>
      <c r="D2" s="47"/>
      <c r="E2" s="171"/>
      <c r="F2" s="171"/>
      <c r="G2" s="171"/>
      <c r="H2" s="171"/>
    </row>
    <row r="3" spans="1:9" s="1" customFormat="1" ht="52.5" customHeight="1" x14ac:dyDescent="0.25">
      <c r="A3" s="169"/>
      <c r="B3" s="169"/>
      <c r="C3" s="169"/>
      <c r="D3" s="170"/>
      <c r="E3" s="171"/>
      <c r="F3" s="171"/>
      <c r="G3" s="171"/>
      <c r="H3" s="171"/>
    </row>
    <row r="4" spans="1:9" s="1" customFormat="1" ht="15" customHeight="1" x14ac:dyDescent="0.25">
      <c r="A4" s="169"/>
      <c r="B4" s="169"/>
      <c r="C4" s="169"/>
      <c r="D4" s="172"/>
      <c r="E4" s="171"/>
      <c r="F4" s="171"/>
      <c r="G4" s="171"/>
      <c r="H4" s="171"/>
    </row>
    <row r="5" spans="1:9" s="1" customFormat="1" ht="15" customHeight="1" x14ac:dyDescent="0.25">
      <c r="A5" s="169"/>
      <c r="B5" s="169"/>
      <c r="C5" s="169"/>
      <c r="D5" s="170"/>
      <c r="E5" s="171"/>
      <c r="F5" s="171"/>
      <c r="G5" s="171"/>
      <c r="H5" s="171"/>
    </row>
    <row r="6" spans="1:9" s="1" customFormat="1" ht="15" customHeight="1" x14ac:dyDescent="0.25">
      <c r="A6" s="169"/>
      <c r="B6" s="169"/>
      <c r="C6" s="169"/>
      <c r="D6" s="170"/>
      <c r="E6" s="171"/>
      <c r="F6" s="171"/>
      <c r="G6" s="171"/>
      <c r="H6" s="171"/>
    </row>
    <row r="7" spans="1:9" s="1" customFormat="1" ht="15" customHeight="1" x14ac:dyDescent="0.25">
      <c r="A7" s="169"/>
      <c r="B7" s="169"/>
      <c r="C7" s="169"/>
      <c r="D7" s="172"/>
      <c r="E7" s="171"/>
      <c r="F7" s="171"/>
      <c r="G7" s="171"/>
      <c r="H7" s="171"/>
    </row>
    <row r="8" spans="1:9" s="1" customFormat="1" ht="15" customHeight="1" x14ac:dyDescent="0.25">
      <c r="A8" s="169"/>
      <c r="B8" s="169"/>
      <c r="C8" s="169"/>
      <c r="D8" s="172"/>
      <c r="E8" s="171"/>
      <c r="F8" s="171"/>
      <c r="G8" s="171"/>
      <c r="H8" s="171"/>
    </row>
    <row r="9" spans="1:9" s="1" customFormat="1" ht="15" customHeight="1" x14ac:dyDescent="0.25">
      <c r="A9" s="169"/>
      <c r="B9" s="169"/>
      <c r="C9" s="169"/>
      <c r="D9" s="170"/>
      <c r="E9" s="171"/>
      <c r="F9" s="171"/>
      <c r="G9" s="171"/>
      <c r="H9" s="171"/>
    </row>
    <row r="10" spans="1:9" s="1" customFormat="1" ht="15" customHeight="1" x14ac:dyDescent="0.25">
      <c r="A10" s="169"/>
      <c r="B10" s="169"/>
      <c r="C10" s="169"/>
      <c r="D10" s="170"/>
      <c r="E10" s="171"/>
      <c r="F10" s="171"/>
      <c r="G10" s="171"/>
      <c r="H10" s="171"/>
    </row>
    <row r="11" spans="1:9" s="1" customFormat="1" ht="15" customHeight="1" x14ac:dyDescent="0.25">
      <c r="A11" s="99"/>
      <c r="B11" s="99"/>
      <c r="C11" s="99"/>
      <c r="D11" s="47"/>
    </row>
    <row r="12" spans="1:9" s="1" customFormat="1" ht="39.950000000000003" customHeight="1" x14ac:dyDescent="0.25">
      <c r="A12" s="166" t="s">
        <v>234</v>
      </c>
      <c r="B12" s="167"/>
      <c r="C12" s="167"/>
      <c r="D12" s="167"/>
      <c r="E12" s="167"/>
      <c r="F12" s="167"/>
      <c r="G12" s="167"/>
      <c r="H12" s="167"/>
      <c r="I12" s="168"/>
    </row>
    <row r="13" spans="1:9" s="34" customFormat="1" ht="39.950000000000003" customHeight="1" x14ac:dyDescent="0.25">
      <c r="A13" s="166" t="s">
        <v>235</v>
      </c>
      <c r="B13" s="167"/>
      <c r="C13" s="167"/>
      <c r="D13" s="167"/>
      <c r="E13" s="167"/>
      <c r="F13" s="167"/>
      <c r="G13" s="167"/>
      <c r="H13" s="167"/>
      <c r="I13" s="168"/>
    </row>
    <row r="14" spans="1:9" s="34" customFormat="1" ht="39.950000000000003" customHeight="1" x14ac:dyDescent="0.2">
      <c r="A14" s="163" t="s">
        <v>236</v>
      </c>
      <c r="B14" s="164"/>
      <c r="C14" s="164"/>
      <c r="D14" s="164"/>
      <c r="E14" s="164"/>
      <c r="F14" s="164"/>
      <c r="G14" s="164"/>
      <c r="H14" s="164"/>
      <c r="I14" s="165"/>
    </row>
    <row r="15" spans="1:9" s="34" customFormat="1" ht="39.950000000000003" customHeight="1" x14ac:dyDescent="0.25">
      <c r="A15" s="104" t="s">
        <v>237</v>
      </c>
      <c r="B15" s="106"/>
      <c r="C15" s="106"/>
      <c r="D15" s="106"/>
      <c r="E15" s="106"/>
      <c r="F15" s="106"/>
      <c r="G15" s="106"/>
      <c r="H15" s="106"/>
      <c r="I15" s="107"/>
    </row>
    <row r="16" spans="1:9" s="34" customFormat="1" ht="39.950000000000003" customHeight="1" x14ac:dyDescent="0.25">
      <c r="A16" s="136"/>
      <c r="B16" s="137"/>
      <c r="C16" s="137"/>
      <c r="D16" s="137"/>
      <c r="E16" s="137"/>
      <c r="F16" s="137"/>
      <c r="G16" s="137"/>
      <c r="H16" s="137"/>
      <c r="I16" s="138"/>
    </row>
    <row r="17" spans="1:9" s="34" customFormat="1" ht="39.950000000000003" customHeight="1" x14ac:dyDescent="0.25">
      <c r="A17" s="101" t="s">
        <v>238</v>
      </c>
      <c r="B17" s="101" t="s">
        <v>239</v>
      </c>
      <c r="C17" s="101" t="s">
        <v>240</v>
      </c>
      <c r="D17" s="102" t="s">
        <v>241</v>
      </c>
      <c r="E17" s="102" t="s">
        <v>242</v>
      </c>
      <c r="F17" s="102" t="s">
        <v>243</v>
      </c>
      <c r="G17" s="139" t="s">
        <v>244</v>
      </c>
      <c r="H17" s="140"/>
      <c r="I17" s="141"/>
    </row>
    <row r="18" spans="1:9" s="34" customFormat="1" ht="39.950000000000003" customHeight="1" x14ac:dyDescent="0.25">
      <c r="A18" s="103" t="s">
        <v>245</v>
      </c>
      <c r="B18" s="100" t="s">
        <v>246</v>
      </c>
      <c r="C18" s="104" t="s">
        <v>247</v>
      </c>
      <c r="D18" s="105" t="s">
        <v>248</v>
      </c>
      <c r="E18" s="105" t="s">
        <v>249</v>
      </c>
      <c r="F18" s="105" t="s">
        <v>250</v>
      </c>
      <c r="G18" s="104" t="s">
        <v>251</v>
      </c>
      <c r="H18" s="106"/>
      <c r="I18" s="107"/>
    </row>
    <row r="19" spans="1:9" s="34" customFormat="1" ht="39.950000000000003" customHeight="1" x14ac:dyDescent="0.25">
      <c r="A19" s="108"/>
      <c r="B19" s="100"/>
      <c r="C19" s="109"/>
      <c r="D19" s="110"/>
      <c r="E19" s="110"/>
      <c r="F19" s="110"/>
      <c r="G19" s="109"/>
      <c r="H19" s="135"/>
      <c r="I19" s="111"/>
    </row>
    <row r="20" spans="1:9" x14ac:dyDescent="0.25">
      <c r="A20" s="108"/>
      <c r="B20" s="100"/>
      <c r="C20" s="109"/>
      <c r="D20" s="110"/>
      <c r="E20" s="110"/>
      <c r="F20" s="110"/>
      <c r="G20" s="109"/>
      <c r="H20" s="135"/>
      <c r="I20" s="111"/>
    </row>
    <row r="21" spans="1:9" x14ac:dyDescent="0.25">
      <c r="A21" s="108"/>
      <c r="B21" s="100"/>
      <c r="C21" s="109"/>
      <c r="D21" s="110"/>
      <c r="E21" s="110"/>
      <c r="F21" s="110"/>
      <c r="G21" s="109"/>
      <c r="H21" s="135"/>
      <c r="I21" s="111"/>
    </row>
    <row r="22" spans="1:9" x14ac:dyDescent="0.25">
      <c r="A22" s="108"/>
      <c r="B22" s="100"/>
      <c r="C22" s="109"/>
      <c r="D22" s="110"/>
      <c r="E22" s="110"/>
      <c r="F22" s="110"/>
      <c r="G22" s="109"/>
      <c r="H22" s="135"/>
      <c r="I22" s="111"/>
    </row>
    <row r="23" spans="1:9" x14ac:dyDescent="0.25">
      <c r="A23" s="108"/>
      <c r="B23" s="100"/>
      <c r="C23" s="109"/>
      <c r="D23" s="110"/>
      <c r="E23" s="110"/>
      <c r="F23" s="110"/>
      <c r="G23" s="109"/>
      <c r="H23" s="135"/>
      <c r="I23" s="111"/>
    </row>
    <row r="24" spans="1:9" x14ac:dyDescent="0.25">
      <c r="A24" s="108"/>
      <c r="B24" s="100"/>
      <c r="C24" s="109"/>
      <c r="D24" s="110"/>
      <c r="E24" s="110"/>
      <c r="F24" s="110"/>
      <c r="G24" s="109"/>
      <c r="H24" s="135"/>
      <c r="I24" s="111"/>
    </row>
    <row r="25" spans="1:9" x14ac:dyDescent="0.25">
      <c r="A25" s="108"/>
      <c r="B25" s="100"/>
      <c r="C25" s="109"/>
      <c r="D25" s="110"/>
      <c r="E25" s="110"/>
      <c r="F25" s="110"/>
      <c r="G25" s="109"/>
      <c r="H25" s="135"/>
      <c r="I25" s="111"/>
    </row>
    <row r="26" spans="1:9" x14ac:dyDescent="0.25">
      <c r="A26" s="108"/>
      <c r="B26" s="100"/>
      <c r="C26" s="109"/>
      <c r="D26" s="110"/>
      <c r="E26" s="110"/>
      <c r="F26" s="110"/>
      <c r="G26" s="109"/>
      <c r="H26" s="135"/>
      <c r="I26" s="111"/>
    </row>
    <row r="27" spans="1:9" x14ac:dyDescent="0.25">
      <c r="A27" s="108"/>
      <c r="B27" s="100"/>
      <c r="C27" s="109"/>
      <c r="D27" s="110"/>
      <c r="E27" s="110"/>
      <c r="F27" s="110"/>
      <c r="G27" s="109"/>
      <c r="H27" s="135"/>
      <c r="I27" s="111"/>
    </row>
    <row r="28" spans="1:9" ht="53.25" customHeight="1" x14ac:dyDescent="0.25">
      <c r="A28" s="108"/>
      <c r="B28" s="105"/>
      <c r="C28" s="109"/>
      <c r="D28" s="110"/>
      <c r="E28" s="110"/>
      <c r="F28" s="110"/>
      <c r="G28" s="136"/>
      <c r="H28" s="137"/>
      <c r="I28" s="138"/>
    </row>
    <row r="29" spans="1:9" ht="15" customHeight="1" x14ac:dyDescent="0.25">
      <c r="A29" s="100" t="s">
        <v>252</v>
      </c>
      <c r="B29" s="100" t="s">
        <v>253</v>
      </c>
      <c r="C29" s="100" t="s">
        <v>254</v>
      </c>
      <c r="D29" s="112" t="s">
        <v>255</v>
      </c>
      <c r="E29" s="100" t="s">
        <v>256</v>
      </c>
      <c r="F29" s="100" t="s">
        <v>250</v>
      </c>
      <c r="G29" s="104" t="s">
        <v>257</v>
      </c>
      <c r="H29" s="106"/>
      <c r="I29" s="107"/>
    </row>
    <row r="30" spans="1:9" x14ac:dyDescent="0.25">
      <c r="A30" s="100"/>
      <c r="B30" s="100"/>
      <c r="C30" s="100"/>
      <c r="D30" s="112"/>
      <c r="E30" s="100"/>
      <c r="F30" s="100"/>
      <c r="G30" s="109"/>
      <c r="H30" s="135"/>
      <c r="I30" s="111"/>
    </row>
    <row r="31" spans="1:9" ht="67.5" customHeight="1" x14ac:dyDescent="0.25">
      <c r="A31" s="100"/>
      <c r="B31" s="100"/>
      <c r="C31" s="100"/>
      <c r="D31" s="112"/>
      <c r="E31" s="100"/>
      <c r="F31" s="100"/>
      <c r="G31" s="136"/>
      <c r="H31" s="137"/>
      <c r="I31" s="138"/>
    </row>
    <row r="32" spans="1:9" ht="15" customHeight="1" x14ac:dyDescent="0.25">
      <c r="A32" s="100" t="s">
        <v>258</v>
      </c>
      <c r="B32" s="100" t="s">
        <v>259</v>
      </c>
      <c r="C32" s="100" t="s">
        <v>260</v>
      </c>
      <c r="D32" s="100" t="s">
        <v>261</v>
      </c>
      <c r="E32" s="100" t="s">
        <v>262</v>
      </c>
      <c r="F32" s="100" t="s">
        <v>250</v>
      </c>
      <c r="G32" s="104" t="s">
        <v>251</v>
      </c>
      <c r="H32" s="106"/>
      <c r="I32" s="107"/>
    </row>
    <row r="33" spans="1:9" x14ac:dyDescent="0.25">
      <c r="A33" s="100"/>
      <c r="B33" s="100"/>
      <c r="C33" s="100"/>
      <c r="D33" s="100"/>
      <c r="E33" s="100"/>
      <c r="F33" s="100"/>
      <c r="G33" s="109"/>
      <c r="H33" s="135"/>
      <c r="I33" s="111"/>
    </row>
    <row r="34" spans="1:9" x14ac:dyDescent="0.25">
      <c r="A34" s="100"/>
      <c r="B34" s="100"/>
      <c r="C34" s="100"/>
      <c r="D34" s="100"/>
      <c r="E34" s="100"/>
      <c r="F34" s="100"/>
      <c r="G34" s="109"/>
      <c r="H34" s="135"/>
      <c r="I34" s="111"/>
    </row>
    <row r="35" spans="1:9" x14ac:dyDescent="0.25">
      <c r="A35" s="100"/>
      <c r="B35" s="100"/>
      <c r="C35" s="100"/>
      <c r="D35" s="100"/>
      <c r="E35" s="100"/>
      <c r="F35" s="100"/>
      <c r="G35" s="109"/>
      <c r="H35" s="135"/>
      <c r="I35" s="111"/>
    </row>
    <row r="36" spans="1:9" x14ac:dyDescent="0.25">
      <c r="A36" s="100"/>
      <c r="B36" s="100"/>
      <c r="C36" s="100"/>
      <c r="D36" s="100"/>
      <c r="E36" s="100"/>
      <c r="F36" s="100"/>
      <c r="G36" s="109"/>
      <c r="H36" s="135"/>
      <c r="I36" s="111"/>
    </row>
    <row r="37" spans="1:9" x14ac:dyDescent="0.25">
      <c r="A37" s="100"/>
      <c r="B37" s="100"/>
      <c r="C37" s="100"/>
      <c r="D37" s="100"/>
      <c r="E37" s="100"/>
      <c r="F37" s="100"/>
      <c r="G37" s="109"/>
      <c r="H37" s="135"/>
      <c r="I37" s="111"/>
    </row>
    <row r="38" spans="1:9" x14ac:dyDescent="0.25">
      <c r="A38" s="100"/>
      <c r="B38" s="100"/>
      <c r="C38" s="100"/>
      <c r="D38" s="100"/>
      <c r="E38" s="100"/>
      <c r="F38" s="100"/>
      <c r="G38" s="109"/>
      <c r="H38" s="135"/>
      <c r="I38" s="111"/>
    </row>
    <row r="39" spans="1:9" x14ac:dyDescent="0.25">
      <c r="A39" s="100"/>
      <c r="B39" s="100"/>
      <c r="C39" s="100"/>
      <c r="D39" s="100"/>
      <c r="E39" s="100"/>
      <c r="F39" s="100"/>
      <c r="G39" s="109"/>
      <c r="H39" s="135"/>
      <c r="I39" s="111"/>
    </row>
    <row r="40" spans="1:9" x14ac:dyDescent="0.25">
      <c r="A40" s="100"/>
      <c r="B40" s="100"/>
      <c r="C40" s="100"/>
      <c r="D40" s="100"/>
      <c r="E40" s="100"/>
      <c r="F40" s="100"/>
      <c r="G40" s="109"/>
      <c r="H40" s="135"/>
      <c r="I40" s="111"/>
    </row>
    <row r="41" spans="1:9" x14ac:dyDescent="0.25">
      <c r="A41" s="100"/>
      <c r="B41" s="100"/>
      <c r="C41" s="100"/>
      <c r="D41" s="100"/>
      <c r="E41" s="100"/>
      <c r="F41" s="100"/>
      <c r="G41" s="109"/>
      <c r="H41" s="135"/>
      <c r="I41" s="111"/>
    </row>
    <row r="42" spans="1:9" x14ac:dyDescent="0.25">
      <c r="A42" s="100"/>
      <c r="B42" s="100"/>
      <c r="C42" s="100"/>
      <c r="D42" s="100"/>
      <c r="E42" s="100"/>
      <c r="F42" s="100"/>
      <c r="G42" s="109"/>
      <c r="H42" s="135"/>
      <c r="I42" s="111"/>
    </row>
    <row r="43" spans="1:9" x14ac:dyDescent="0.25">
      <c r="A43" s="100"/>
      <c r="B43" s="100"/>
      <c r="C43" s="100"/>
      <c r="D43" s="100"/>
      <c r="E43" s="100"/>
      <c r="F43" s="100"/>
      <c r="G43" s="109"/>
      <c r="H43" s="135"/>
      <c r="I43" s="111"/>
    </row>
    <row r="44" spans="1:9" ht="74.25" customHeight="1" x14ac:dyDescent="0.25">
      <c r="A44" s="100"/>
      <c r="B44" s="100"/>
      <c r="C44" s="100"/>
      <c r="D44" s="100"/>
      <c r="E44" s="100"/>
      <c r="F44" s="100"/>
      <c r="G44" s="136"/>
      <c r="H44" s="137"/>
      <c r="I44" s="138"/>
    </row>
    <row r="45" spans="1:9" ht="15" customHeight="1" x14ac:dyDescent="0.25">
      <c r="A45" s="105" t="s">
        <v>263</v>
      </c>
      <c r="B45" s="105" t="s">
        <v>264</v>
      </c>
      <c r="C45" s="100"/>
      <c r="D45" s="100" t="s">
        <v>265</v>
      </c>
      <c r="E45" s="100" t="s">
        <v>266</v>
      </c>
      <c r="F45" s="100" t="s">
        <v>250</v>
      </c>
      <c r="G45" s="104" t="s">
        <v>251</v>
      </c>
      <c r="H45" s="106"/>
      <c r="I45" s="107"/>
    </row>
    <row r="46" spans="1:9" x14ac:dyDescent="0.25">
      <c r="A46" s="110"/>
      <c r="B46" s="110"/>
      <c r="C46" s="100"/>
      <c r="D46" s="100"/>
      <c r="E46" s="100"/>
      <c r="F46" s="100"/>
      <c r="G46" s="109"/>
      <c r="H46" s="135"/>
      <c r="I46" s="111"/>
    </row>
    <row r="47" spans="1:9" x14ac:dyDescent="0.25">
      <c r="A47" s="110"/>
      <c r="B47" s="110"/>
      <c r="C47" s="100"/>
      <c r="D47" s="100"/>
      <c r="E47" s="100"/>
      <c r="F47" s="100"/>
      <c r="G47" s="109"/>
      <c r="H47" s="135"/>
      <c r="I47" s="111"/>
    </row>
    <row r="48" spans="1:9" x14ac:dyDescent="0.25">
      <c r="A48" s="110"/>
      <c r="B48" s="110"/>
      <c r="C48" s="100"/>
      <c r="D48" s="100"/>
      <c r="E48" s="100"/>
      <c r="F48" s="100"/>
      <c r="G48" s="109"/>
      <c r="H48" s="135"/>
      <c r="I48" s="111"/>
    </row>
    <row r="49" spans="1:9" x14ac:dyDescent="0.25">
      <c r="A49" s="110"/>
      <c r="B49" s="110"/>
      <c r="C49" s="100"/>
      <c r="D49" s="100"/>
      <c r="E49" s="100"/>
      <c r="F49" s="100"/>
      <c r="G49" s="109"/>
      <c r="H49" s="135"/>
      <c r="I49" s="111"/>
    </row>
    <row r="50" spans="1:9" x14ac:dyDescent="0.25">
      <c r="A50" s="110"/>
      <c r="B50" s="110"/>
      <c r="C50" s="100"/>
      <c r="D50" s="100"/>
      <c r="E50" s="100"/>
      <c r="F50" s="100"/>
      <c r="G50" s="109"/>
      <c r="H50" s="135"/>
      <c r="I50" s="111"/>
    </row>
    <row r="51" spans="1:9" ht="101.25" customHeight="1" x14ac:dyDescent="0.25">
      <c r="A51" s="113"/>
      <c r="B51" s="113"/>
      <c r="C51" s="100"/>
      <c r="D51" s="100"/>
      <c r="E51" s="100"/>
      <c r="F51" s="100"/>
      <c r="G51" s="136"/>
      <c r="H51" s="137"/>
      <c r="I51" s="138"/>
    </row>
    <row r="52" spans="1:9" x14ac:dyDescent="0.25">
      <c r="A52" s="112" t="s">
        <v>267</v>
      </c>
      <c r="B52" s="100" t="s">
        <v>268</v>
      </c>
      <c r="C52" s="112"/>
      <c r="D52" s="100" t="s">
        <v>265</v>
      </c>
      <c r="E52" s="100" t="s">
        <v>266</v>
      </c>
      <c r="F52" s="112"/>
      <c r="G52" s="122"/>
      <c r="H52" s="123"/>
      <c r="I52" s="124"/>
    </row>
    <row r="53" spans="1:9" x14ac:dyDescent="0.25">
      <c r="A53" s="112"/>
      <c r="B53" s="100"/>
      <c r="C53" s="112"/>
      <c r="D53" s="100"/>
      <c r="E53" s="100"/>
      <c r="F53" s="112"/>
      <c r="G53" s="160"/>
      <c r="H53" s="161"/>
      <c r="I53" s="162"/>
    </row>
    <row r="54" spans="1:9" x14ac:dyDescent="0.25">
      <c r="A54" s="112"/>
      <c r="B54" s="100"/>
      <c r="C54" s="112"/>
      <c r="D54" s="100"/>
      <c r="E54" s="100"/>
      <c r="F54" s="112"/>
      <c r="G54" s="160"/>
      <c r="H54" s="161"/>
      <c r="I54" s="162"/>
    </row>
    <row r="55" spans="1:9" x14ac:dyDescent="0.25">
      <c r="A55" s="112"/>
      <c r="B55" s="100"/>
      <c r="C55" s="112"/>
      <c r="D55" s="100"/>
      <c r="E55" s="100"/>
      <c r="F55" s="112"/>
      <c r="G55" s="160"/>
      <c r="H55" s="161"/>
      <c r="I55" s="162"/>
    </row>
    <row r="56" spans="1:9" x14ac:dyDescent="0.25">
      <c r="A56" s="112"/>
      <c r="B56" s="100"/>
      <c r="C56" s="112"/>
      <c r="D56" s="100"/>
      <c r="E56" s="100"/>
      <c r="F56" s="112"/>
      <c r="G56" s="160"/>
      <c r="H56" s="161"/>
      <c r="I56" s="162"/>
    </row>
    <row r="57" spans="1:9" x14ac:dyDescent="0.25">
      <c r="A57" s="112"/>
      <c r="B57" s="100"/>
      <c r="C57" s="112"/>
      <c r="D57" s="100"/>
      <c r="E57" s="100"/>
      <c r="F57" s="112"/>
      <c r="G57" s="160"/>
      <c r="H57" s="161"/>
      <c r="I57" s="162"/>
    </row>
    <row r="58" spans="1:9" x14ac:dyDescent="0.25">
      <c r="A58" s="112"/>
      <c r="B58" s="100"/>
      <c r="C58" s="112"/>
      <c r="D58" s="100"/>
      <c r="E58" s="100"/>
      <c r="F58" s="112"/>
      <c r="G58" s="160"/>
      <c r="H58" s="161"/>
      <c r="I58" s="162"/>
    </row>
    <row r="59" spans="1:9" ht="75" customHeight="1" x14ac:dyDescent="0.25">
      <c r="A59" s="112"/>
      <c r="B59" s="100"/>
      <c r="C59" s="112"/>
      <c r="D59" s="100"/>
      <c r="E59" s="100"/>
      <c r="F59" s="112"/>
      <c r="G59" s="125"/>
      <c r="H59" s="126"/>
      <c r="I59" s="127"/>
    </row>
    <row r="60" spans="1:9" ht="15" customHeight="1" x14ac:dyDescent="0.25">
      <c r="A60" s="100" t="s">
        <v>269</v>
      </c>
      <c r="B60" s="100" t="s">
        <v>270</v>
      </c>
      <c r="C60" s="100" t="s">
        <v>271</v>
      </c>
      <c r="D60" s="100" t="s">
        <v>272</v>
      </c>
      <c r="E60" s="100" t="s">
        <v>273</v>
      </c>
      <c r="F60" s="100" t="s">
        <v>250</v>
      </c>
      <c r="G60" s="104" t="s">
        <v>251</v>
      </c>
      <c r="H60" s="106"/>
      <c r="I60" s="107"/>
    </row>
    <row r="61" spans="1:9" x14ac:dyDescent="0.25">
      <c r="A61" s="100"/>
      <c r="B61" s="100"/>
      <c r="C61" s="100"/>
      <c r="D61" s="100"/>
      <c r="E61" s="100"/>
      <c r="F61" s="100"/>
      <c r="G61" s="109"/>
      <c r="H61" s="135"/>
      <c r="I61" s="111"/>
    </row>
    <row r="62" spans="1:9" x14ac:dyDescent="0.25">
      <c r="A62" s="100"/>
      <c r="B62" s="100"/>
      <c r="C62" s="100"/>
      <c r="D62" s="100"/>
      <c r="E62" s="100"/>
      <c r="F62" s="100"/>
      <c r="G62" s="109"/>
      <c r="H62" s="135"/>
      <c r="I62" s="111"/>
    </row>
    <row r="63" spans="1:9" x14ac:dyDescent="0.25">
      <c r="A63" s="100"/>
      <c r="B63" s="100"/>
      <c r="C63" s="100"/>
      <c r="D63" s="100"/>
      <c r="E63" s="100"/>
      <c r="F63" s="100"/>
      <c r="G63" s="109"/>
      <c r="H63" s="135"/>
      <c r="I63" s="111"/>
    </row>
    <row r="64" spans="1:9" ht="36" customHeight="1" x14ac:dyDescent="0.25">
      <c r="A64" s="100"/>
      <c r="B64" s="100"/>
      <c r="C64" s="100"/>
      <c r="D64" s="100"/>
      <c r="E64" s="100"/>
      <c r="F64" s="100"/>
      <c r="G64" s="136"/>
      <c r="H64" s="137"/>
      <c r="I64" s="138"/>
    </row>
    <row r="65" spans="1:9" x14ac:dyDescent="0.25">
      <c r="A65" s="122" t="s">
        <v>274</v>
      </c>
      <c r="B65" s="123"/>
      <c r="C65" s="123"/>
      <c r="D65" s="123"/>
      <c r="E65" s="123"/>
      <c r="F65" s="123"/>
      <c r="G65" s="123"/>
      <c r="H65" s="123"/>
      <c r="I65" s="124"/>
    </row>
    <row r="66" spans="1:9" x14ac:dyDescent="0.25">
      <c r="A66" s="125"/>
      <c r="B66" s="126"/>
      <c r="C66" s="126"/>
      <c r="D66" s="126"/>
      <c r="E66" s="126"/>
      <c r="F66" s="126"/>
      <c r="G66" s="126"/>
      <c r="H66" s="126"/>
      <c r="I66" s="127"/>
    </row>
    <row r="67" spans="1:9" ht="15" customHeight="1" x14ac:dyDescent="0.25">
      <c r="A67" s="52" t="s">
        <v>238</v>
      </c>
      <c r="B67" s="101" t="s">
        <v>239</v>
      </c>
      <c r="C67" s="101" t="s">
        <v>240</v>
      </c>
      <c r="D67" s="102" t="s">
        <v>241</v>
      </c>
      <c r="E67" s="102" t="s">
        <v>242</v>
      </c>
      <c r="F67" s="102" t="s">
        <v>243</v>
      </c>
      <c r="G67" s="139" t="s">
        <v>244</v>
      </c>
      <c r="H67" s="140"/>
      <c r="I67" s="141"/>
    </row>
    <row r="68" spans="1:9" x14ac:dyDescent="0.25">
      <c r="A68" s="112" t="s">
        <v>275</v>
      </c>
      <c r="B68" s="100" t="s">
        <v>276</v>
      </c>
      <c r="C68" s="100" t="s">
        <v>277</v>
      </c>
      <c r="D68" s="112" t="s">
        <v>272</v>
      </c>
      <c r="E68" s="100" t="s">
        <v>278</v>
      </c>
      <c r="F68" s="100" t="s">
        <v>250</v>
      </c>
      <c r="G68" s="151" t="s">
        <v>279</v>
      </c>
      <c r="H68" s="152"/>
      <c r="I68" s="153"/>
    </row>
    <row r="69" spans="1:9" x14ac:dyDescent="0.25">
      <c r="A69" s="112"/>
      <c r="B69" s="100"/>
      <c r="C69" s="100"/>
      <c r="D69" s="112"/>
      <c r="E69" s="100"/>
      <c r="F69" s="100"/>
      <c r="G69" s="154"/>
      <c r="H69" s="155"/>
      <c r="I69" s="156"/>
    </row>
    <row r="70" spans="1:9" x14ac:dyDescent="0.25">
      <c r="A70" s="112"/>
      <c r="B70" s="100"/>
      <c r="C70" s="100"/>
      <c r="D70" s="112"/>
      <c r="E70" s="100"/>
      <c r="F70" s="100"/>
      <c r="G70" s="154"/>
      <c r="H70" s="155"/>
      <c r="I70" s="156"/>
    </row>
    <row r="71" spans="1:9" x14ac:dyDescent="0.25">
      <c r="A71" s="112"/>
      <c r="B71" s="100"/>
      <c r="C71" s="100"/>
      <c r="D71" s="112"/>
      <c r="E71" s="100"/>
      <c r="F71" s="100"/>
      <c r="G71" s="154"/>
      <c r="H71" s="155"/>
      <c r="I71" s="156"/>
    </row>
    <row r="72" spans="1:9" x14ac:dyDescent="0.25">
      <c r="A72" s="112"/>
      <c r="B72" s="100"/>
      <c r="C72" s="100"/>
      <c r="D72" s="112"/>
      <c r="E72" s="100"/>
      <c r="F72" s="100"/>
      <c r="G72" s="154"/>
      <c r="H72" s="155"/>
      <c r="I72" s="156"/>
    </row>
    <row r="73" spans="1:9" x14ac:dyDescent="0.25">
      <c r="A73" s="112"/>
      <c r="B73" s="100"/>
      <c r="C73" s="100"/>
      <c r="D73" s="112"/>
      <c r="E73" s="100"/>
      <c r="F73" s="100"/>
      <c r="G73" s="154"/>
      <c r="H73" s="155"/>
      <c r="I73" s="156"/>
    </row>
    <row r="74" spans="1:9" x14ac:dyDescent="0.25">
      <c r="A74" s="112"/>
      <c r="B74" s="100"/>
      <c r="C74" s="100"/>
      <c r="D74" s="112"/>
      <c r="E74" s="100"/>
      <c r="F74" s="100"/>
      <c r="G74" s="154"/>
      <c r="H74" s="155"/>
      <c r="I74" s="156"/>
    </row>
    <row r="75" spans="1:9" ht="79.5" customHeight="1" x14ac:dyDescent="0.25">
      <c r="A75" s="112"/>
      <c r="B75" s="100"/>
      <c r="C75" s="100"/>
      <c r="D75" s="112"/>
      <c r="E75" s="100"/>
      <c r="F75" s="100"/>
      <c r="G75" s="157"/>
      <c r="H75" s="158"/>
      <c r="I75" s="159"/>
    </row>
    <row r="76" spans="1:9" x14ac:dyDescent="0.25">
      <c r="A76" s="112" t="s">
        <v>280</v>
      </c>
      <c r="B76" s="100" t="s">
        <v>281</v>
      </c>
      <c r="C76" s="100" t="s">
        <v>282</v>
      </c>
      <c r="D76" s="112" t="s">
        <v>272</v>
      </c>
      <c r="E76" s="100" t="s">
        <v>283</v>
      </c>
      <c r="F76" s="100" t="s">
        <v>250</v>
      </c>
      <c r="G76" s="151" t="s">
        <v>279</v>
      </c>
      <c r="H76" s="152"/>
      <c r="I76" s="153"/>
    </row>
    <row r="77" spans="1:9" x14ac:dyDescent="0.25">
      <c r="A77" s="112"/>
      <c r="B77" s="100"/>
      <c r="C77" s="100"/>
      <c r="D77" s="112"/>
      <c r="E77" s="100"/>
      <c r="F77" s="100"/>
      <c r="G77" s="154"/>
      <c r="H77" s="155"/>
      <c r="I77" s="156"/>
    </row>
    <row r="78" spans="1:9" x14ac:dyDescent="0.25">
      <c r="A78" s="112"/>
      <c r="B78" s="100"/>
      <c r="C78" s="100"/>
      <c r="D78" s="112"/>
      <c r="E78" s="100"/>
      <c r="F78" s="100"/>
      <c r="G78" s="154"/>
      <c r="H78" s="155"/>
      <c r="I78" s="156"/>
    </row>
    <row r="79" spans="1:9" x14ac:dyDescent="0.25">
      <c r="A79" s="112"/>
      <c r="B79" s="100"/>
      <c r="C79" s="100"/>
      <c r="D79" s="112"/>
      <c r="E79" s="100"/>
      <c r="F79" s="100"/>
      <c r="G79" s="154"/>
      <c r="H79" s="155"/>
      <c r="I79" s="156"/>
    </row>
    <row r="80" spans="1:9" x14ac:dyDescent="0.25">
      <c r="A80" s="112"/>
      <c r="B80" s="100"/>
      <c r="C80" s="100"/>
      <c r="D80" s="112"/>
      <c r="E80" s="100"/>
      <c r="F80" s="100"/>
      <c r="G80" s="154"/>
      <c r="H80" s="155"/>
      <c r="I80" s="156"/>
    </row>
    <row r="81" spans="1:9" x14ac:dyDescent="0.25">
      <c r="A81" s="112"/>
      <c r="B81" s="100"/>
      <c r="C81" s="100"/>
      <c r="D81" s="112"/>
      <c r="E81" s="100"/>
      <c r="F81" s="100"/>
      <c r="G81" s="154"/>
      <c r="H81" s="155"/>
      <c r="I81" s="156"/>
    </row>
    <row r="82" spans="1:9" x14ac:dyDescent="0.25">
      <c r="A82" s="112"/>
      <c r="B82" s="100"/>
      <c r="C82" s="100"/>
      <c r="D82" s="112"/>
      <c r="E82" s="100"/>
      <c r="F82" s="100"/>
      <c r="G82" s="154"/>
      <c r="H82" s="155"/>
      <c r="I82" s="156"/>
    </row>
    <row r="83" spans="1:9" ht="234" customHeight="1" x14ac:dyDescent="0.25">
      <c r="A83" s="112"/>
      <c r="B83" s="100"/>
      <c r="C83" s="100"/>
      <c r="D83" s="112"/>
      <c r="E83" s="100"/>
      <c r="F83" s="100"/>
      <c r="G83" s="157"/>
      <c r="H83" s="158"/>
      <c r="I83" s="159"/>
    </row>
    <row r="84" spans="1:9" x14ac:dyDescent="0.25">
      <c r="A84" s="114" t="s">
        <v>284</v>
      </c>
      <c r="B84" s="115"/>
      <c r="C84" s="115"/>
      <c r="D84" s="115"/>
      <c r="E84" s="115"/>
      <c r="F84" s="115"/>
      <c r="G84" s="115"/>
      <c r="H84" s="115"/>
      <c r="I84" s="116"/>
    </row>
    <row r="85" spans="1:9" ht="15" customHeight="1" x14ac:dyDescent="0.25">
      <c r="A85" s="52" t="s">
        <v>238</v>
      </c>
      <c r="B85" s="101" t="s">
        <v>239</v>
      </c>
      <c r="C85" s="101" t="s">
        <v>240</v>
      </c>
      <c r="D85" s="102" t="s">
        <v>241</v>
      </c>
      <c r="E85" s="102" t="s">
        <v>242</v>
      </c>
      <c r="F85" s="102" t="s">
        <v>243</v>
      </c>
      <c r="G85" s="139" t="s">
        <v>244</v>
      </c>
      <c r="H85" s="140"/>
      <c r="I85" s="141"/>
    </row>
    <row r="86" spans="1:9" x14ac:dyDescent="0.25">
      <c r="A86" s="112" t="s">
        <v>285</v>
      </c>
      <c r="B86" s="100" t="s">
        <v>286</v>
      </c>
      <c r="C86" s="100" t="s">
        <v>287</v>
      </c>
      <c r="D86" s="117" t="s">
        <v>288</v>
      </c>
      <c r="E86" s="100" t="s">
        <v>289</v>
      </c>
      <c r="F86" s="100" t="s">
        <v>250</v>
      </c>
      <c r="G86" s="142" t="s">
        <v>279</v>
      </c>
      <c r="H86" s="143"/>
      <c r="I86" s="144"/>
    </row>
    <row r="87" spans="1:9" x14ac:dyDescent="0.25">
      <c r="A87" s="112"/>
      <c r="B87" s="100"/>
      <c r="C87" s="100"/>
      <c r="D87" s="117"/>
      <c r="E87" s="100"/>
      <c r="F87" s="100"/>
      <c r="G87" s="145"/>
      <c r="H87" s="146"/>
      <c r="I87" s="147"/>
    </row>
    <row r="88" spans="1:9" x14ac:dyDescent="0.25">
      <c r="A88" s="112"/>
      <c r="B88" s="100"/>
      <c r="C88" s="100"/>
      <c r="D88" s="117"/>
      <c r="E88" s="100"/>
      <c r="F88" s="100"/>
      <c r="G88" s="145"/>
      <c r="H88" s="146"/>
      <c r="I88" s="147"/>
    </row>
    <row r="89" spans="1:9" x14ac:dyDescent="0.25">
      <c r="A89" s="112"/>
      <c r="B89" s="100"/>
      <c r="C89" s="100"/>
      <c r="D89" s="117"/>
      <c r="E89" s="100"/>
      <c r="F89" s="100"/>
      <c r="G89" s="145"/>
      <c r="H89" s="146"/>
      <c r="I89" s="147"/>
    </row>
    <row r="90" spans="1:9" x14ac:dyDescent="0.25">
      <c r="A90" s="112"/>
      <c r="B90" s="100"/>
      <c r="C90" s="100"/>
      <c r="D90" s="117"/>
      <c r="E90" s="100"/>
      <c r="F90" s="100"/>
      <c r="G90" s="145"/>
      <c r="H90" s="146"/>
      <c r="I90" s="147"/>
    </row>
    <row r="91" spans="1:9" x14ac:dyDescent="0.25">
      <c r="A91" s="112"/>
      <c r="B91" s="100"/>
      <c r="C91" s="100"/>
      <c r="D91" s="117"/>
      <c r="E91" s="100"/>
      <c r="F91" s="100"/>
      <c r="G91" s="145"/>
      <c r="H91" s="146"/>
      <c r="I91" s="147"/>
    </row>
    <row r="92" spans="1:9" x14ac:dyDescent="0.25">
      <c r="A92" s="112"/>
      <c r="B92" s="100"/>
      <c r="C92" s="100"/>
      <c r="D92" s="117"/>
      <c r="E92" s="100"/>
      <c r="F92" s="100"/>
      <c r="G92" s="145"/>
      <c r="H92" s="146"/>
      <c r="I92" s="147"/>
    </row>
    <row r="93" spans="1:9" x14ac:dyDescent="0.25">
      <c r="A93" s="112"/>
      <c r="B93" s="100"/>
      <c r="C93" s="100"/>
      <c r="D93" s="117"/>
      <c r="E93" s="100"/>
      <c r="F93" s="100"/>
      <c r="G93" s="145"/>
      <c r="H93" s="146"/>
      <c r="I93" s="147"/>
    </row>
    <row r="94" spans="1:9" ht="51" customHeight="1" x14ac:dyDescent="0.25">
      <c r="A94" s="112"/>
      <c r="B94" s="100"/>
      <c r="C94" s="100"/>
      <c r="D94" s="117"/>
      <c r="E94" s="100"/>
      <c r="F94" s="100"/>
      <c r="G94" s="148"/>
      <c r="H94" s="149"/>
      <c r="I94" s="150"/>
    </row>
    <row r="95" spans="1:9" ht="15" customHeight="1" x14ac:dyDescent="0.25">
      <c r="A95" s="112" t="s">
        <v>290</v>
      </c>
      <c r="B95" s="100" t="s">
        <v>291</v>
      </c>
      <c r="C95" s="100" t="s">
        <v>292</v>
      </c>
      <c r="D95" s="117" t="s">
        <v>288</v>
      </c>
      <c r="E95" s="100" t="s">
        <v>293</v>
      </c>
      <c r="F95" s="100" t="s">
        <v>250</v>
      </c>
      <c r="G95" s="104" t="s">
        <v>294</v>
      </c>
      <c r="H95" s="106"/>
      <c r="I95" s="107"/>
    </row>
    <row r="96" spans="1:9" x14ac:dyDescent="0.25">
      <c r="A96" s="112"/>
      <c r="B96" s="100"/>
      <c r="C96" s="100"/>
      <c r="D96" s="117"/>
      <c r="E96" s="100"/>
      <c r="F96" s="100"/>
      <c r="G96" s="109"/>
      <c r="H96" s="135"/>
      <c r="I96" s="111"/>
    </row>
    <row r="97" spans="1:9" x14ac:dyDescent="0.25">
      <c r="A97" s="112"/>
      <c r="B97" s="100"/>
      <c r="C97" s="100"/>
      <c r="D97" s="117"/>
      <c r="E97" s="100"/>
      <c r="F97" s="100"/>
      <c r="G97" s="109"/>
      <c r="H97" s="135"/>
      <c r="I97" s="111"/>
    </row>
    <row r="98" spans="1:9" x14ac:dyDescent="0.25">
      <c r="A98" s="112"/>
      <c r="B98" s="100"/>
      <c r="C98" s="100"/>
      <c r="D98" s="117"/>
      <c r="E98" s="100"/>
      <c r="F98" s="100"/>
      <c r="G98" s="109"/>
      <c r="H98" s="135"/>
      <c r="I98" s="111"/>
    </row>
    <row r="99" spans="1:9" x14ac:dyDescent="0.25">
      <c r="A99" s="112"/>
      <c r="B99" s="100"/>
      <c r="C99" s="100"/>
      <c r="D99" s="117"/>
      <c r="E99" s="100"/>
      <c r="F99" s="100"/>
      <c r="G99" s="109"/>
      <c r="H99" s="135"/>
      <c r="I99" s="111"/>
    </row>
    <row r="100" spans="1:9" x14ac:dyDescent="0.25">
      <c r="A100" s="112"/>
      <c r="B100" s="100"/>
      <c r="C100" s="100"/>
      <c r="D100" s="117"/>
      <c r="E100" s="100"/>
      <c r="F100" s="100"/>
      <c r="G100" s="109"/>
      <c r="H100" s="135"/>
      <c r="I100" s="111"/>
    </row>
    <row r="101" spans="1:9" x14ac:dyDescent="0.25">
      <c r="A101" s="112"/>
      <c r="B101" s="100"/>
      <c r="C101" s="100"/>
      <c r="D101" s="117"/>
      <c r="E101" s="100"/>
      <c r="F101" s="100"/>
      <c r="G101" s="109"/>
      <c r="H101" s="135"/>
      <c r="I101" s="111"/>
    </row>
    <row r="102" spans="1:9" x14ac:dyDescent="0.25">
      <c r="A102" s="112"/>
      <c r="B102" s="100"/>
      <c r="C102" s="100"/>
      <c r="D102" s="117"/>
      <c r="E102" s="100"/>
      <c r="F102" s="100"/>
      <c r="G102" s="109"/>
      <c r="H102" s="135"/>
      <c r="I102" s="111"/>
    </row>
    <row r="103" spans="1:9" ht="33.75" customHeight="1" x14ac:dyDescent="0.25">
      <c r="A103" s="112"/>
      <c r="B103" s="100"/>
      <c r="C103" s="100"/>
      <c r="D103" s="117"/>
      <c r="E103" s="100"/>
      <c r="F103" s="100"/>
      <c r="G103" s="136"/>
      <c r="H103" s="137"/>
      <c r="I103" s="138"/>
    </row>
    <row r="104" spans="1:9" ht="15" customHeight="1" x14ac:dyDescent="0.25">
      <c r="A104" s="112" t="s">
        <v>295</v>
      </c>
      <c r="B104" s="100" t="s">
        <v>296</v>
      </c>
      <c r="C104" s="100" t="s">
        <v>297</v>
      </c>
      <c r="D104" s="117" t="s">
        <v>288</v>
      </c>
      <c r="E104" s="100" t="s">
        <v>298</v>
      </c>
      <c r="F104" s="100" t="s">
        <v>250</v>
      </c>
      <c r="G104" s="104" t="s">
        <v>294</v>
      </c>
      <c r="H104" s="106"/>
      <c r="I104" s="107"/>
    </row>
    <row r="105" spans="1:9" x14ac:dyDescent="0.25">
      <c r="A105" s="112"/>
      <c r="B105" s="100"/>
      <c r="C105" s="100"/>
      <c r="D105" s="117"/>
      <c r="E105" s="100"/>
      <c r="F105" s="100"/>
      <c r="G105" s="109"/>
      <c r="H105" s="135"/>
      <c r="I105" s="111"/>
    </row>
    <row r="106" spans="1:9" x14ac:dyDescent="0.25">
      <c r="A106" s="112"/>
      <c r="B106" s="100"/>
      <c r="C106" s="100"/>
      <c r="D106" s="117"/>
      <c r="E106" s="100"/>
      <c r="F106" s="100"/>
      <c r="G106" s="109"/>
      <c r="H106" s="135"/>
      <c r="I106" s="111"/>
    </row>
    <row r="107" spans="1:9" x14ac:dyDescent="0.25">
      <c r="A107" s="112"/>
      <c r="B107" s="100"/>
      <c r="C107" s="100"/>
      <c r="D107" s="117"/>
      <c r="E107" s="100"/>
      <c r="F107" s="100"/>
      <c r="G107" s="109"/>
      <c r="H107" s="135"/>
      <c r="I107" s="111"/>
    </row>
    <row r="108" spans="1:9" x14ac:dyDescent="0.25">
      <c r="A108" s="112"/>
      <c r="B108" s="100"/>
      <c r="C108" s="100"/>
      <c r="D108" s="117"/>
      <c r="E108" s="100"/>
      <c r="F108" s="100"/>
      <c r="G108" s="109"/>
      <c r="H108" s="135"/>
      <c r="I108" s="111"/>
    </row>
    <row r="109" spans="1:9" x14ac:dyDescent="0.25">
      <c r="A109" s="112"/>
      <c r="B109" s="100"/>
      <c r="C109" s="100"/>
      <c r="D109" s="117"/>
      <c r="E109" s="100"/>
      <c r="F109" s="100"/>
      <c r="G109" s="109"/>
      <c r="H109" s="135"/>
      <c r="I109" s="111"/>
    </row>
    <row r="110" spans="1:9" x14ac:dyDescent="0.25">
      <c r="A110" s="112"/>
      <c r="B110" s="100"/>
      <c r="C110" s="100"/>
      <c r="D110" s="117"/>
      <c r="E110" s="100"/>
      <c r="F110" s="100"/>
      <c r="G110" s="109"/>
      <c r="H110" s="135"/>
      <c r="I110" s="111"/>
    </row>
    <row r="111" spans="1:9" x14ac:dyDescent="0.25">
      <c r="A111" s="112"/>
      <c r="B111" s="100"/>
      <c r="C111" s="100"/>
      <c r="D111" s="117"/>
      <c r="E111" s="100"/>
      <c r="F111" s="100"/>
      <c r="G111" s="109"/>
      <c r="H111" s="135"/>
      <c r="I111" s="111"/>
    </row>
    <row r="112" spans="1:9" x14ac:dyDescent="0.25">
      <c r="A112" s="112"/>
      <c r="B112" s="100"/>
      <c r="C112" s="100"/>
      <c r="D112" s="117"/>
      <c r="E112" s="100"/>
      <c r="F112" s="100"/>
      <c r="G112" s="136"/>
      <c r="H112" s="137"/>
      <c r="I112" s="138"/>
    </row>
    <row r="113" spans="1:9" ht="15" customHeight="1" x14ac:dyDescent="0.25">
      <c r="A113" s="118" t="s">
        <v>299</v>
      </c>
      <c r="B113" s="100" t="s">
        <v>300</v>
      </c>
      <c r="C113" s="100" t="s">
        <v>301</v>
      </c>
      <c r="D113" s="119" t="s">
        <v>288</v>
      </c>
      <c r="E113" s="100" t="s">
        <v>302</v>
      </c>
      <c r="F113" s="100" t="s">
        <v>250</v>
      </c>
      <c r="G113" s="104" t="s">
        <v>257</v>
      </c>
      <c r="H113" s="106"/>
      <c r="I113" s="107"/>
    </row>
    <row r="114" spans="1:9" x14ac:dyDescent="0.25">
      <c r="A114" s="120"/>
      <c r="B114" s="100"/>
      <c r="C114" s="100"/>
      <c r="D114" s="119"/>
      <c r="E114" s="100"/>
      <c r="F114" s="100"/>
      <c r="G114" s="109"/>
      <c r="H114" s="135"/>
      <c r="I114" s="111"/>
    </row>
    <row r="115" spans="1:9" ht="315.75" customHeight="1" x14ac:dyDescent="0.25">
      <c r="A115" s="121"/>
      <c r="B115" s="100"/>
      <c r="C115" s="100"/>
      <c r="D115" s="119"/>
      <c r="E115" s="100"/>
      <c r="F115" s="100"/>
      <c r="G115" s="136"/>
      <c r="H115" s="137"/>
      <c r="I115" s="138"/>
    </row>
    <row r="116" spans="1:9" x14ac:dyDescent="0.25">
      <c r="A116" s="122" t="s">
        <v>303</v>
      </c>
      <c r="B116" s="123"/>
      <c r="C116" s="123"/>
      <c r="D116" s="123"/>
      <c r="E116" s="123"/>
      <c r="F116" s="123"/>
      <c r="G116" s="123"/>
      <c r="H116" s="123"/>
      <c r="I116" s="124"/>
    </row>
    <row r="117" spans="1:9" x14ac:dyDescent="0.25">
      <c r="A117" s="125"/>
      <c r="B117" s="126"/>
      <c r="C117" s="126"/>
      <c r="D117" s="126"/>
      <c r="E117" s="126"/>
      <c r="F117" s="126"/>
      <c r="G117" s="126"/>
      <c r="H117" s="126"/>
      <c r="I117" s="127"/>
    </row>
    <row r="118" spans="1:9" ht="15" customHeight="1" x14ac:dyDescent="0.25">
      <c r="A118" s="52" t="s">
        <v>238</v>
      </c>
      <c r="B118" s="101" t="s">
        <v>239</v>
      </c>
      <c r="C118" s="101" t="s">
        <v>240</v>
      </c>
      <c r="D118" s="102" t="s">
        <v>241</v>
      </c>
      <c r="E118" s="102" t="s">
        <v>242</v>
      </c>
      <c r="F118" s="102" t="s">
        <v>243</v>
      </c>
      <c r="G118" s="139" t="s">
        <v>244</v>
      </c>
      <c r="H118" s="140"/>
      <c r="I118" s="141"/>
    </row>
    <row r="119" spans="1:9" ht="15" customHeight="1" x14ac:dyDescent="0.25">
      <c r="A119" s="112" t="s">
        <v>304</v>
      </c>
      <c r="B119" s="100" t="s">
        <v>305</v>
      </c>
      <c r="C119" s="100" t="s">
        <v>306</v>
      </c>
      <c r="D119" s="100" t="s">
        <v>307</v>
      </c>
      <c r="E119" s="100" t="s">
        <v>308</v>
      </c>
      <c r="F119" s="100" t="s">
        <v>250</v>
      </c>
      <c r="G119" s="104" t="s">
        <v>251</v>
      </c>
      <c r="H119" s="106"/>
      <c r="I119" s="107"/>
    </row>
    <row r="120" spans="1:9" x14ac:dyDescent="0.25">
      <c r="A120" s="112"/>
      <c r="B120" s="100"/>
      <c r="C120" s="100"/>
      <c r="D120" s="100"/>
      <c r="E120" s="100"/>
      <c r="F120" s="100"/>
      <c r="G120" s="109"/>
      <c r="H120" s="135"/>
      <c r="I120" s="111"/>
    </row>
    <row r="121" spans="1:9" x14ac:dyDescent="0.25">
      <c r="A121" s="112"/>
      <c r="B121" s="100"/>
      <c r="C121" s="100"/>
      <c r="D121" s="100"/>
      <c r="E121" s="100"/>
      <c r="F121" s="100"/>
      <c r="G121" s="109"/>
      <c r="H121" s="135"/>
      <c r="I121" s="111"/>
    </row>
    <row r="122" spans="1:9" x14ac:dyDescent="0.25">
      <c r="A122" s="112"/>
      <c r="B122" s="100"/>
      <c r="C122" s="100"/>
      <c r="D122" s="100"/>
      <c r="E122" s="100"/>
      <c r="F122" s="100"/>
      <c r="G122" s="109"/>
      <c r="H122" s="135"/>
      <c r="I122" s="111"/>
    </row>
    <row r="123" spans="1:9" x14ac:dyDescent="0.25">
      <c r="A123" s="112"/>
      <c r="B123" s="100"/>
      <c r="C123" s="100"/>
      <c r="D123" s="100"/>
      <c r="E123" s="100"/>
      <c r="F123" s="100"/>
      <c r="G123" s="109"/>
      <c r="H123" s="135"/>
      <c r="I123" s="111"/>
    </row>
    <row r="124" spans="1:9" x14ac:dyDescent="0.25">
      <c r="A124" s="112"/>
      <c r="B124" s="100"/>
      <c r="C124" s="100"/>
      <c r="D124" s="100"/>
      <c r="E124" s="100"/>
      <c r="F124" s="100"/>
      <c r="G124" s="136"/>
      <c r="H124" s="137"/>
      <c r="I124" s="138"/>
    </row>
    <row r="125" spans="1:9" x14ac:dyDescent="0.25">
      <c r="A125" s="128" t="s">
        <v>309</v>
      </c>
      <c r="B125" s="129"/>
      <c r="C125" s="129"/>
      <c r="D125" s="129"/>
      <c r="E125" s="129"/>
      <c r="F125" s="129"/>
      <c r="G125" s="129"/>
      <c r="H125" s="129"/>
      <c r="I125" s="130"/>
    </row>
    <row r="126" spans="1:9" x14ac:dyDescent="0.25">
      <c r="A126" s="114" t="s">
        <v>310</v>
      </c>
      <c r="B126" s="115"/>
      <c r="C126" s="115"/>
      <c r="D126" s="115"/>
      <c r="E126" s="115"/>
      <c r="F126" s="115"/>
      <c r="G126" s="115"/>
      <c r="H126" s="115"/>
      <c r="I126" s="116"/>
    </row>
    <row r="127" spans="1:9" ht="15" customHeight="1" x14ac:dyDescent="0.25">
      <c r="A127" s="52" t="s">
        <v>238</v>
      </c>
      <c r="B127" s="101" t="s">
        <v>239</v>
      </c>
      <c r="C127" s="101" t="s">
        <v>240</v>
      </c>
      <c r="D127" s="102" t="s">
        <v>241</v>
      </c>
      <c r="E127" s="102" t="s">
        <v>242</v>
      </c>
      <c r="F127" s="102" t="s">
        <v>243</v>
      </c>
      <c r="G127" s="139" t="s">
        <v>244</v>
      </c>
      <c r="H127" s="140"/>
      <c r="I127" s="141"/>
    </row>
    <row r="128" spans="1:9" ht="15" customHeight="1" x14ac:dyDescent="0.25">
      <c r="A128" s="131" t="s">
        <v>311</v>
      </c>
      <c r="B128" s="100" t="s">
        <v>312</v>
      </c>
      <c r="C128" s="100" t="s">
        <v>313</v>
      </c>
      <c r="D128" s="132">
        <v>44926</v>
      </c>
      <c r="E128" s="100" t="s">
        <v>314</v>
      </c>
      <c r="F128" s="100" t="s">
        <v>250</v>
      </c>
      <c r="G128" s="104" t="s">
        <v>294</v>
      </c>
      <c r="H128" s="106"/>
      <c r="I128" s="107"/>
    </row>
    <row r="129" spans="1:9" x14ac:dyDescent="0.25">
      <c r="A129" s="112"/>
      <c r="B129" s="100"/>
      <c r="C129" s="100"/>
      <c r="D129" s="117"/>
      <c r="E129" s="100"/>
      <c r="F129" s="100"/>
      <c r="G129" s="109"/>
      <c r="H129" s="135"/>
      <c r="I129" s="111"/>
    </row>
    <row r="130" spans="1:9" x14ac:dyDescent="0.25">
      <c r="A130" s="112"/>
      <c r="B130" s="100"/>
      <c r="C130" s="100"/>
      <c r="D130" s="117"/>
      <c r="E130" s="100"/>
      <c r="F130" s="100"/>
      <c r="G130" s="109"/>
      <c r="H130" s="135"/>
      <c r="I130" s="111"/>
    </row>
    <row r="131" spans="1:9" x14ac:dyDescent="0.25">
      <c r="A131" s="112"/>
      <c r="B131" s="100"/>
      <c r="C131" s="100"/>
      <c r="D131" s="117"/>
      <c r="E131" s="100"/>
      <c r="F131" s="100"/>
      <c r="G131" s="109"/>
      <c r="H131" s="135"/>
      <c r="I131" s="111"/>
    </row>
    <row r="132" spans="1:9" x14ac:dyDescent="0.25">
      <c r="A132" s="112"/>
      <c r="B132" s="100"/>
      <c r="C132" s="100"/>
      <c r="D132" s="117"/>
      <c r="E132" s="100"/>
      <c r="F132" s="100"/>
      <c r="G132" s="109"/>
      <c r="H132" s="135"/>
      <c r="I132" s="111"/>
    </row>
    <row r="133" spans="1:9" x14ac:dyDescent="0.25">
      <c r="A133" s="112"/>
      <c r="B133" s="100"/>
      <c r="C133" s="100"/>
      <c r="D133" s="117"/>
      <c r="E133" s="100"/>
      <c r="F133" s="100"/>
      <c r="G133" s="109"/>
      <c r="H133" s="135"/>
      <c r="I133" s="111"/>
    </row>
    <row r="134" spans="1:9" x14ac:dyDescent="0.25">
      <c r="A134" s="112"/>
      <c r="B134" s="100"/>
      <c r="C134" s="100"/>
      <c r="D134" s="117"/>
      <c r="E134" s="100"/>
      <c r="F134" s="100"/>
      <c r="G134" s="109"/>
      <c r="H134" s="135"/>
      <c r="I134" s="111"/>
    </row>
    <row r="135" spans="1:9" ht="71.25" customHeight="1" x14ac:dyDescent="0.25">
      <c r="A135" s="112"/>
      <c r="B135" s="100"/>
      <c r="C135" s="100"/>
      <c r="D135" s="117"/>
      <c r="E135" s="100"/>
      <c r="F135" s="100"/>
      <c r="G135" s="136"/>
      <c r="H135" s="137"/>
      <c r="I135" s="138"/>
    </row>
    <row r="136" spans="1:9" ht="15" customHeight="1" x14ac:dyDescent="0.25">
      <c r="A136" s="131" t="s">
        <v>315</v>
      </c>
      <c r="B136" s="100" t="s">
        <v>316</v>
      </c>
      <c r="C136" s="100" t="s">
        <v>317</v>
      </c>
      <c r="D136" s="132">
        <v>44926</v>
      </c>
      <c r="E136" s="100" t="s">
        <v>318</v>
      </c>
      <c r="F136" s="100" t="s">
        <v>250</v>
      </c>
      <c r="G136" s="104" t="s">
        <v>294</v>
      </c>
      <c r="H136" s="106"/>
      <c r="I136" s="107"/>
    </row>
    <row r="137" spans="1:9" x14ac:dyDescent="0.25">
      <c r="A137" s="112"/>
      <c r="B137" s="100"/>
      <c r="C137" s="100"/>
      <c r="D137" s="117"/>
      <c r="E137" s="100"/>
      <c r="F137" s="100"/>
      <c r="G137" s="109"/>
      <c r="H137" s="135"/>
      <c r="I137" s="111"/>
    </row>
    <row r="138" spans="1:9" x14ac:dyDescent="0.25">
      <c r="A138" s="112"/>
      <c r="B138" s="100"/>
      <c r="C138" s="100"/>
      <c r="D138" s="117"/>
      <c r="E138" s="100"/>
      <c r="F138" s="100"/>
      <c r="G138" s="109"/>
      <c r="H138" s="135"/>
      <c r="I138" s="111"/>
    </row>
    <row r="139" spans="1:9" x14ac:dyDescent="0.25">
      <c r="A139" s="112"/>
      <c r="B139" s="100"/>
      <c r="C139" s="100"/>
      <c r="D139" s="117"/>
      <c r="E139" s="100"/>
      <c r="F139" s="100"/>
      <c r="G139" s="109"/>
      <c r="H139" s="135"/>
      <c r="I139" s="111"/>
    </row>
    <row r="140" spans="1:9" x14ac:dyDescent="0.25">
      <c r="A140" s="112"/>
      <c r="B140" s="100"/>
      <c r="C140" s="100"/>
      <c r="D140" s="117"/>
      <c r="E140" s="100"/>
      <c r="F140" s="100"/>
      <c r="G140" s="109"/>
      <c r="H140" s="135"/>
      <c r="I140" s="111"/>
    </row>
    <row r="141" spans="1:9" x14ac:dyDescent="0.25">
      <c r="A141" s="112"/>
      <c r="B141" s="100"/>
      <c r="C141" s="100"/>
      <c r="D141" s="117"/>
      <c r="E141" s="100"/>
      <c r="F141" s="100"/>
      <c r="G141" s="109"/>
      <c r="H141" s="135"/>
      <c r="I141" s="111"/>
    </row>
    <row r="142" spans="1:9" x14ac:dyDescent="0.25">
      <c r="A142" s="112"/>
      <c r="B142" s="100"/>
      <c r="C142" s="100"/>
      <c r="D142" s="117"/>
      <c r="E142" s="100"/>
      <c r="F142" s="100"/>
      <c r="G142" s="109"/>
      <c r="H142" s="135"/>
      <c r="I142" s="111"/>
    </row>
    <row r="143" spans="1:9" x14ac:dyDescent="0.25">
      <c r="A143" s="112"/>
      <c r="B143" s="100"/>
      <c r="C143" s="100"/>
      <c r="D143" s="117"/>
      <c r="E143" s="100"/>
      <c r="F143" s="100"/>
      <c r="G143" s="109"/>
      <c r="H143" s="135"/>
      <c r="I143" s="111"/>
    </row>
    <row r="144" spans="1:9" x14ac:dyDescent="0.25">
      <c r="A144" s="112"/>
      <c r="B144" s="100"/>
      <c r="C144" s="100"/>
      <c r="D144" s="117"/>
      <c r="E144" s="100"/>
      <c r="F144" s="100"/>
      <c r="G144" s="109"/>
      <c r="H144" s="135"/>
      <c r="I144" s="111"/>
    </row>
    <row r="145" spans="1:9" x14ac:dyDescent="0.25">
      <c r="A145" s="112"/>
      <c r="B145" s="100"/>
      <c r="C145" s="100"/>
      <c r="D145" s="117"/>
      <c r="E145" s="100"/>
      <c r="F145" s="100"/>
      <c r="G145" s="109"/>
      <c r="H145" s="135"/>
      <c r="I145" s="111"/>
    </row>
    <row r="146" spans="1:9" x14ac:dyDescent="0.25">
      <c r="A146" s="112"/>
      <c r="B146" s="100"/>
      <c r="C146" s="100"/>
      <c r="D146" s="117"/>
      <c r="E146" s="100"/>
      <c r="F146" s="100"/>
      <c r="G146" s="136"/>
      <c r="H146" s="137"/>
      <c r="I146" s="138"/>
    </row>
    <row r="147" spans="1:9" ht="15" customHeight="1" x14ac:dyDescent="0.25">
      <c r="A147" s="131" t="s">
        <v>319</v>
      </c>
      <c r="B147" s="100" t="s">
        <v>320</v>
      </c>
      <c r="C147" s="119" t="s">
        <v>321</v>
      </c>
      <c r="D147" s="132">
        <v>44926</v>
      </c>
      <c r="E147" s="100" t="s">
        <v>322</v>
      </c>
      <c r="F147" s="100" t="s">
        <v>250</v>
      </c>
      <c r="G147" s="104" t="s">
        <v>294</v>
      </c>
      <c r="H147" s="106"/>
      <c r="I147" s="107"/>
    </row>
    <row r="148" spans="1:9" x14ac:dyDescent="0.25">
      <c r="A148" s="112"/>
      <c r="B148" s="100"/>
      <c r="C148" s="119"/>
      <c r="D148" s="117"/>
      <c r="E148" s="100"/>
      <c r="F148" s="100"/>
      <c r="G148" s="109"/>
      <c r="H148" s="135"/>
      <c r="I148" s="111"/>
    </row>
    <row r="149" spans="1:9" x14ac:dyDescent="0.25">
      <c r="A149" s="112"/>
      <c r="B149" s="100"/>
      <c r="C149" s="119"/>
      <c r="D149" s="117"/>
      <c r="E149" s="100"/>
      <c r="F149" s="100"/>
      <c r="G149" s="109"/>
      <c r="H149" s="135"/>
      <c r="I149" s="111"/>
    </row>
    <row r="150" spans="1:9" x14ac:dyDescent="0.25">
      <c r="A150" s="112"/>
      <c r="B150" s="100"/>
      <c r="C150" s="119"/>
      <c r="D150" s="117"/>
      <c r="E150" s="100"/>
      <c r="F150" s="100"/>
      <c r="G150" s="109"/>
      <c r="H150" s="135"/>
      <c r="I150" s="111"/>
    </row>
    <row r="151" spans="1:9" x14ac:dyDescent="0.25">
      <c r="A151" s="112"/>
      <c r="B151" s="100"/>
      <c r="C151" s="119"/>
      <c r="D151" s="117"/>
      <c r="E151" s="100"/>
      <c r="F151" s="100"/>
      <c r="G151" s="109"/>
      <c r="H151" s="135"/>
      <c r="I151" s="111"/>
    </row>
    <row r="152" spans="1:9" x14ac:dyDescent="0.25">
      <c r="A152" s="112"/>
      <c r="B152" s="100"/>
      <c r="C152" s="119"/>
      <c r="D152" s="117"/>
      <c r="E152" s="100"/>
      <c r="F152" s="100"/>
      <c r="G152" s="109"/>
      <c r="H152" s="135"/>
      <c r="I152" s="111"/>
    </row>
    <row r="153" spans="1:9" x14ac:dyDescent="0.25">
      <c r="A153" s="112"/>
      <c r="B153" s="100"/>
      <c r="C153" s="119"/>
      <c r="D153" s="117"/>
      <c r="E153" s="100"/>
      <c r="F153" s="100"/>
      <c r="G153" s="109"/>
      <c r="H153" s="135"/>
      <c r="I153" s="111"/>
    </row>
    <row r="154" spans="1:9" x14ac:dyDescent="0.25">
      <c r="A154" s="112"/>
      <c r="B154" s="100"/>
      <c r="C154" s="119"/>
      <c r="D154" s="117"/>
      <c r="E154" s="100"/>
      <c r="F154" s="100"/>
      <c r="G154" s="109"/>
      <c r="H154" s="135"/>
      <c r="I154" s="111"/>
    </row>
    <row r="155" spans="1:9" x14ac:dyDescent="0.25">
      <c r="A155" s="112"/>
      <c r="B155" s="100"/>
      <c r="C155" s="119"/>
      <c r="D155" s="117"/>
      <c r="E155" s="100"/>
      <c r="F155" s="100"/>
      <c r="G155" s="109"/>
      <c r="H155" s="135"/>
      <c r="I155" s="111"/>
    </row>
    <row r="156" spans="1:9" x14ac:dyDescent="0.25">
      <c r="A156" s="112"/>
      <c r="B156" s="100"/>
      <c r="C156" s="119"/>
      <c r="D156" s="117"/>
      <c r="E156" s="100"/>
      <c r="F156" s="100"/>
      <c r="G156" s="109"/>
      <c r="H156" s="135"/>
      <c r="I156" s="111"/>
    </row>
    <row r="157" spans="1:9" x14ac:dyDescent="0.25">
      <c r="A157" s="112"/>
      <c r="B157" s="100"/>
      <c r="C157" s="119"/>
      <c r="D157" s="117"/>
      <c r="E157" s="100"/>
      <c r="F157" s="100"/>
      <c r="G157" s="136"/>
      <c r="H157" s="137"/>
      <c r="I157" s="138"/>
    </row>
    <row r="158" spans="1:9" x14ac:dyDescent="0.25">
      <c r="A158" s="122" t="s">
        <v>323</v>
      </c>
      <c r="B158" s="123"/>
      <c r="C158" s="123"/>
      <c r="D158" s="123"/>
      <c r="E158" s="123"/>
      <c r="F158" s="123"/>
      <c r="G158" s="123"/>
      <c r="H158" s="123"/>
      <c r="I158" s="124"/>
    </row>
    <row r="159" spans="1:9" x14ac:dyDescent="0.25">
      <c r="A159" s="125"/>
      <c r="B159" s="126"/>
      <c r="C159" s="126"/>
      <c r="D159" s="126"/>
      <c r="E159" s="126"/>
      <c r="F159" s="126"/>
      <c r="G159" s="126"/>
      <c r="H159" s="126"/>
      <c r="I159" s="127"/>
    </row>
    <row r="160" spans="1:9" ht="15" customHeight="1" x14ac:dyDescent="0.25">
      <c r="A160" s="52" t="s">
        <v>238</v>
      </c>
      <c r="B160" s="101" t="s">
        <v>239</v>
      </c>
      <c r="C160" s="101" t="s">
        <v>240</v>
      </c>
      <c r="D160" s="102" t="s">
        <v>241</v>
      </c>
      <c r="E160" s="102" t="s">
        <v>242</v>
      </c>
      <c r="F160" s="102" t="s">
        <v>243</v>
      </c>
      <c r="G160" s="139" t="s">
        <v>244</v>
      </c>
      <c r="H160" s="140"/>
      <c r="I160" s="141"/>
    </row>
    <row r="161" spans="1:9" ht="15" customHeight="1" x14ac:dyDescent="0.25">
      <c r="A161" s="131" t="s">
        <v>324</v>
      </c>
      <c r="B161" s="100" t="s">
        <v>325</v>
      </c>
      <c r="C161" s="100" t="s">
        <v>326</v>
      </c>
      <c r="D161" s="117" t="s">
        <v>288</v>
      </c>
      <c r="E161" s="100" t="s">
        <v>327</v>
      </c>
      <c r="F161" s="100" t="s">
        <v>250</v>
      </c>
      <c r="G161" s="104" t="s">
        <v>294</v>
      </c>
      <c r="H161" s="106"/>
      <c r="I161" s="107"/>
    </row>
    <row r="162" spans="1:9" x14ac:dyDescent="0.25">
      <c r="A162" s="112"/>
      <c r="B162" s="100"/>
      <c r="C162" s="100"/>
      <c r="D162" s="117"/>
      <c r="E162" s="100"/>
      <c r="F162" s="100"/>
      <c r="G162" s="109"/>
      <c r="H162" s="135"/>
      <c r="I162" s="111"/>
    </row>
    <row r="163" spans="1:9" x14ac:dyDescent="0.25">
      <c r="A163" s="112"/>
      <c r="B163" s="100"/>
      <c r="C163" s="100"/>
      <c r="D163" s="117"/>
      <c r="E163" s="100"/>
      <c r="F163" s="100"/>
      <c r="G163" s="109"/>
      <c r="H163" s="135"/>
      <c r="I163" s="111"/>
    </row>
    <row r="164" spans="1:9" x14ac:dyDescent="0.25">
      <c r="A164" s="112"/>
      <c r="B164" s="100"/>
      <c r="C164" s="100"/>
      <c r="D164" s="117"/>
      <c r="E164" s="100"/>
      <c r="F164" s="100"/>
      <c r="G164" s="109"/>
      <c r="H164" s="135"/>
      <c r="I164" s="111"/>
    </row>
    <row r="165" spans="1:9" x14ac:dyDescent="0.25">
      <c r="A165" s="112"/>
      <c r="B165" s="100"/>
      <c r="C165" s="100"/>
      <c r="D165" s="117"/>
      <c r="E165" s="100"/>
      <c r="F165" s="100"/>
      <c r="G165" s="109"/>
      <c r="H165" s="135"/>
      <c r="I165" s="111"/>
    </row>
    <row r="166" spans="1:9" x14ac:dyDescent="0.25">
      <c r="A166" s="112"/>
      <c r="B166" s="100"/>
      <c r="C166" s="100"/>
      <c r="D166" s="117"/>
      <c r="E166" s="100"/>
      <c r="F166" s="100"/>
      <c r="G166" s="109"/>
      <c r="H166" s="135"/>
      <c r="I166" s="111"/>
    </row>
    <row r="167" spans="1:9" x14ac:dyDescent="0.25">
      <c r="A167" s="112"/>
      <c r="B167" s="100"/>
      <c r="C167" s="100"/>
      <c r="D167" s="117"/>
      <c r="E167" s="100"/>
      <c r="F167" s="100"/>
      <c r="G167" s="109"/>
      <c r="H167" s="135"/>
      <c r="I167" s="111"/>
    </row>
    <row r="168" spans="1:9" x14ac:dyDescent="0.25">
      <c r="A168" s="112"/>
      <c r="B168" s="100"/>
      <c r="C168" s="100"/>
      <c r="D168" s="117"/>
      <c r="E168" s="100"/>
      <c r="F168" s="100"/>
      <c r="G168" s="109"/>
      <c r="H168" s="135"/>
      <c r="I168" s="111"/>
    </row>
    <row r="169" spans="1:9" x14ac:dyDescent="0.25">
      <c r="A169" s="112"/>
      <c r="B169" s="100"/>
      <c r="C169" s="100"/>
      <c r="D169" s="117"/>
      <c r="E169" s="100"/>
      <c r="F169" s="100"/>
      <c r="G169" s="109"/>
      <c r="H169" s="135"/>
      <c r="I169" s="111"/>
    </row>
    <row r="170" spans="1:9" x14ac:dyDescent="0.25">
      <c r="A170" s="112"/>
      <c r="B170" s="100"/>
      <c r="C170" s="100"/>
      <c r="D170" s="117"/>
      <c r="E170" s="100"/>
      <c r="F170" s="100"/>
      <c r="G170" s="109"/>
      <c r="H170" s="135"/>
      <c r="I170" s="111"/>
    </row>
    <row r="171" spans="1:9" x14ac:dyDescent="0.25">
      <c r="A171" s="112"/>
      <c r="B171" s="100"/>
      <c r="C171" s="100"/>
      <c r="D171" s="117"/>
      <c r="E171" s="100"/>
      <c r="F171" s="100"/>
      <c r="G171" s="136"/>
      <c r="H171" s="137"/>
      <c r="I171" s="138"/>
    </row>
    <row r="172" spans="1:9" ht="15" customHeight="1" x14ac:dyDescent="0.25">
      <c r="A172" s="131" t="s">
        <v>328</v>
      </c>
      <c r="B172" s="100" t="s">
        <v>329</v>
      </c>
      <c r="C172" s="100" t="s">
        <v>330</v>
      </c>
      <c r="D172" s="117" t="s">
        <v>288</v>
      </c>
      <c r="E172" s="100" t="s">
        <v>327</v>
      </c>
      <c r="F172" s="100" t="s">
        <v>250</v>
      </c>
      <c r="G172" s="104" t="s">
        <v>294</v>
      </c>
      <c r="H172" s="106"/>
      <c r="I172" s="107"/>
    </row>
    <row r="173" spans="1:9" x14ac:dyDescent="0.25">
      <c r="A173" s="112"/>
      <c r="B173" s="100"/>
      <c r="C173" s="100"/>
      <c r="D173" s="117"/>
      <c r="E173" s="100"/>
      <c r="F173" s="100"/>
      <c r="G173" s="109"/>
      <c r="H173" s="135"/>
      <c r="I173" s="111"/>
    </row>
    <row r="174" spans="1:9" x14ac:dyDescent="0.25">
      <c r="A174" s="112"/>
      <c r="B174" s="100"/>
      <c r="C174" s="100"/>
      <c r="D174" s="117"/>
      <c r="E174" s="100"/>
      <c r="F174" s="100"/>
      <c r="G174" s="109"/>
      <c r="H174" s="135"/>
      <c r="I174" s="111"/>
    </row>
    <row r="175" spans="1:9" x14ac:dyDescent="0.25">
      <c r="A175" s="112"/>
      <c r="B175" s="100"/>
      <c r="C175" s="100"/>
      <c r="D175" s="117"/>
      <c r="E175" s="100"/>
      <c r="F175" s="100"/>
      <c r="G175" s="109"/>
      <c r="H175" s="135"/>
      <c r="I175" s="111"/>
    </row>
    <row r="176" spans="1:9" x14ac:dyDescent="0.25">
      <c r="A176" s="112"/>
      <c r="B176" s="100"/>
      <c r="C176" s="100"/>
      <c r="D176" s="117"/>
      <c r="E176" s="100"/>
      <c r="F176" s="100"/>
      <c r="G176" s="109"/>
      <c r="H176" s="135"/>
      <c r="I176" s="111"/>
    </row>
    <row r="177" spans="1:9" x14ac:dyDescent="0.25">
      <c r="A177" s="112"/>
      <c r="B177" s="100"/>
      <c r="C177" s="100"/>
      <c r="D177" s="117"/>
      <c r="E177" s="100"/>
      <c r="F177" s="100"/>
      <c r="G177" s="109"/>
      <c r="H177" s="135"/>
      <c r="I177" s="111"/>
    </row>
    <row r="178" spans="1:9" x14ac:dyDescent="0.25">
      <c r="A178" s="112"/>
      <c r="B178" s="100"/>
      <c r="C178" s="100"/>
      <c r="D178" s="117"/>
      <c r="E178" s="100"/>
      <c r="F178" s="100"/>
      <c r="G178" s="109"/>
      <c r="H178" s="135"/>
      <c r="I178" s="111"/>
    </row>
    <row r="179" spans="1:9" x14ac:dyDescent="0.25">
      <c r="A179" s="112"/>
      <c r="B179" s="100"/>
      <c r="C179" s="100"/>
      <c r="D179" s="117"/>
      <c r="E179" s="100"/>
      <c r="F179" s="100"/>
      <c r="G179" s="109"/>
      <c r="H179" s="135"/>
      <c r="I179" s="111"/>
    </row>
    <row r="180" spans="1:9" x14ac:dyDescent="0.25">
      <c r="A180" s="112"/>
      <c r="B180" s="100"/>
      <c r="C180" s="100"/>
      <c r="D180" s="117"/>
      <c r="E180" s="100"/>
      <c r="F180" s="100"/>
      <c r="G180" s="109"/>
      <c r="H180" s="135"/>
      <c r="I180" s="111"/>
    </row>
    <row r="181" spans="1:9" x14ac:dyDescent="0.25">
      <c r="A181" s="112"/>
      <c r="B181" s="100"/>
      <c r="C181" s="100"/>
      <c r="D181" s="117"/>
      <c r="E181" s="100"/>
      <c r="F181" s="100"/>
      <c r="G181" s="109"/>
      <c r="H181" s="135"/>
      <c r="I181" s="111"/>
    </row>
    <row r="182" spans="1:9" x14ac:dyDescent="0.25">
      <c r="A182" s="112"/>
      <c r="B182" s="100"/>
      <c r="C182" s="100"/>
      <c r="D182" s="117"/>
      <c r="E182" s="100"/>
      <c r="F182" s="100"/>
      <c r="G182" s="136"/>
      <c r="H182" s="137"/>
      <c r="I182" s="138"/>
    </row>
    <row r="183" spans="1:9" ht="15" customHeight="1" x14ac:dyDescent="0.25">
      <c r="A183" s="131" t="s">
        <v>331</v>
      </c>
      <c r="B183" s="119" t="s">
        <v>332</v>
      </c>
      <c r="C183" s="100" t="s">
        <v>333</v>
      </c>
      <c r="D183" s="100" t="s">
        <v>307</v>
      </c>
      <c r="E183" s="100" t="s">
        <v>334</v>
      </c>
      <c r="F183" s="100" t="s">
        <v>250</v>
      </c>
      <c r="G183" s="104" t="s">
        <v>251</v>
      </c>
      <c r="H183" s="106"/>
      <c r="I183" s="107"/>
    </row>
    <row r="184" spans="1:9" x14ac:dyDescent="0.25">
      <c r="A184" s="112"/>
      <c r="B184" s="119"/>
      <c r="C184" s="100"/>
      <c r="D184" s="100"/>
      <c r="E184" s="100"/>
      <c r="F184" s="100"/>
      <c r="G184" s="109"/>
      <c r="H184" s="135"/>
      <c r="I184" s="111"/>
    </row>
    <row r="185" spans="1:9" x14ac:dyDescent="0.25">
      <c r="A185" s="112"/>
      <c r="B185" s="119"/>
      <c r="C185" s="100"/>
      <c r="D185" s="100"/>
      <c r="E185" s="100"/>
      <c r="F185" s="100"/>
      <c r="G185" s="109"/>
      <c r="H185" s="135"/>
      <c r="I185" s="111"/>
    </row>
    <row r="186" spans="1:9" x14ac:dyDescent="0.25">
      <c r="A186" s="112"/>
      <c r="B186" s="119"/>
      <c r="C186" s="100"/>
      <c r="D186" s="100"/>
      <c r="E186" s="100"/>
      <c r="F186" s="100"/>
      <c r="G186" s="109"/>
      <c r="H186" s="135"/>
      <c r="I186" s="111"/>
    </row>
    <row r="187" spans="1:9" x14ac:dyDescent="0.25">
      <c r="A187" s="112"/>
      <c r="B187" s="119"/>
      <c r="C187" s="100"/>
      <c r="D187" s="100"/>
      <c r="E187" s="100"/>
      <c r="F187" s="100"/>
      <c r="G187" s="109"/>
      <c r="H187" s="135"/>
      <c r="I187" s="111"/>
    </row>
    <row r="188" spans="1:9" x14ac:dyDescent="0.25">
      <c r="A188" s="112"/>
      <c r="B188" s="119"/>
      <c r="C188" s="100"/>
      <c r="D188" s="100"/>
      <c r="E188" s="100"/>
      <c r="F188" s="100"/>
      <c r="G188" s="109"/>
      <c r="H188" s="135"/>
      <c r="I188" s="111"/>
    </row>
    <row r="189" spans="1:9" x14ac:dyDescent="0.25">
      <c r="A189" s="112"/>
      <c r="B189" s="119"/>
      <c r="C189" s="100"/>
      <c r="D189" s="100"/>
      <c r="E189" s="100"/>
      <c r="F189" s="100"/>
      <c r="G189" s="109"/>
      <c r="H189" s="135"/>
      <c r="I189" s="111"/>
    </row>
    <row r="190" spans="1:9" x14ac:dyDescent="0.25">
      <c r="A190" s="112"/>
      <c r="B190" s="119"/>
      <c r="C190" s="100"/>
      <c r="D190" s="100"/>
      <c r="E190" s="100"/>
      <c r="F190" s="100"/>
      <c r="G190" s="109"/>
      <c r="H190" s="135"/>
      <c r="I190" s="111"/>
    </row>
    <row r="191" spans="1:9" x14ac:dyDescent="0.25">
      <c r="A191" s="112"/>
      <c r="B191" s="119"/>
      <c r="C191" s="100"/>
      <c r="D191" s="100"/>
      <c r="E191" s="100"/>
      <c r="F191" s="100"/>
      <c r="G191" s="109"/>
      <c r="H191" s="135"/>
      <c r="I191" s="111"/>
    </row>
    <row r="192" spans="1:9" x14ac:dyDescent="0.25">
      <c r="A192" s="112"/>
      <c r="B192" s="119"/>
      <c r="C192" s="100"/>
      <c r="D192" s="100"/>
      <c r="E192" s="100"/>
      <c r="F192" s="100"/>
      <c r="G192" s="109"/>
      <c r="H192" s="135"/>
      <c r="I192" s="111"/>
    </row>
    <row r="193" spans="1:9" ht="183" customHeight="1" x14ac:dyDescent="0.25">
      <c r="A193" s="112"/>
      <c r="B193" s="119"/>
      <c r="C193" s="100"/>
      <c r="D193" s="100"/>
      <c r="E193" s="100"/>
      <c r="F193" s="100"/>
      <c r="G193" s="136"/>
      <c r="H193" s="137"/>
      <c r="I193" s="138"/>
    </row>
    <row r="194" spans="1:9" ht="15" customHeight="1" x14ac:dyDescent="0.25">
      <c r="A194" s="131" t="s">
        <v>335</v>
      </c>
      <c r="B194" s="100" t="s">
        <v>336</v>
      </c>
      <c r="C194" s="100" t="s">
        <v>337</v>
      </c>
      <c r="D194" s="100" t="s">
        <v>307</v>
      </c>
      <c r="E194" s="100" t="s">
        <v>334</v>
      </c>
      <c r="F194" s="100" t="s">
        <v>250</v>
      </c>
      <c r="G194" s="104" t="s">
        <v>338</v>
      </c>
      <c r="H194" s="106"/>
      <c r="I194" s="107"/>
    </row>
    <row r="195" spans="1:9" x14ac:dyDescent="0.25">
      <c r="A195" s="112"/>
      <c r="B195" s="100"/>
      <c r="C195" s="100"/>
      <c r="D195" s="100"/>
      <c r="E195" s="100"/>
      <c r="F195" s="100"/>
      <c r="G195" s="109"/>
      <c r="H195" s="135"/>
      <c r="I195" s="111"/>
    </row>
    <row r="196" spans="1:9" x14ac:dyDescent="0.25">
      <c r="A196" s="112"/>
      <c r="B196" s="100"/>
      <c r="C196" s="100"/>
      <c r="D196" s="100"/>
      <c r="E196" s="100"/>
      <c r="F196" s="100"/>
      <c r="G196" s="109"/>
      <c r="H196" s="135"/>
      <c r="I196" s="111"/>
    </row>
    <row r="197" spans="1:9" x14ac:dyDescent="0.25">
      <c r="A197" s="112"/>
      <c r="B197" s="100"/>
      <c r="C197" s="100"/>
      <c r="D197" s="100"/>
      <c r="E197" s="100"/>
      <c r="F197" s="100"/>
      <c r="G197" s="109"/>
      <c r="H197" s="135"/>
      <c r="I197" s="111"/>
    </row>
    <row r="198" spans="1:9" x14ac:dyDescent="0.25">
      <c r="A198" s="112"/>
      <c r="B198" s="100"/>
      <c r="C198" s="100"/>
      <c r="D198" s="100"/>
      <c r="E198" s="100"/>
      <c r="F198" s="100"/>
      <c r="G198" s="109"/>
      <c r="H198" s="135"/>
      <c r="I198" s="111"/>
    </row>
    <row r="199" spans="1:9" x14ac:dyDescent="0.25">
      <c r="A199" s="112"/>
      <c r="B199" s="100"/>
      <c r="C199" s="100"/>
      <c r="D199" s="100"/>
      <c r="E199" s="100"/>
      <c r="F199" s="100"/>
      <c r="G199" s="109"/>
      <c r="H199" s="135"/>
      <c r="I199" s="111"/>
    </row>
    <row r="200" spans="1:9" x14ac:dyDescent="0.25">
      <c r="A200" s="112"/>
      <c r="B200" s="100"/>
      <c r="C200" s="100"/>
      <c r="D200" s="100"/>
      <c r="E200" s="100"/>
      <c r="F200" s="100"/>
      <c r="G200" s="109"/>
      <c r="H200" s="135"/>
      <c r="I200" s="111"/>
    </row>
    <row r="201" spans="1:9" x14ac:dyDescent="0.25">
      <c r="A201" s="112"/>
      <c r="B201" s="100"/>
      <c r="C201" s="100"/>
      <c r="D201" s="100"/>
      <c r="E201" s="100"/>
      <c r="F201" s="100"/>
      <c r="G201" s="109"/>
      <c r="H201" s="135"/>
      <c r="I201" s="111"/>
    </row>
    <row r="202" spans="1:9" x14ac:dyDescent="0.25">
      <c r="A202" s="112"/>
      <c r="B202" s="100"/>
      <c r="C202" s="100"/>
      <c r="D202" s="100"/>
      <c r="E202" s="100"/>
      <c r="F202" s="100"/>
      <c r="G202" s="109"/>
      <c r="H202" s="135"/>
      <c r="I202" s="111"/>
    </row>
    <row r="203" spans="1:9" x14ac:dyDescent="0.25">
      <c r="A203" s="112"/>
      <c r="B203" s="100"/>
      <c r="C203" s="100"/>
      <c r="D203" s="100"/>
      <c r="E203" s="100"/>
      <c r="F203" s="100"/>
      <c r="G203" s="109"/>
      <c r="H203" s="135"/>
      <c r="I203" s="111"/>
    </row>
    <row r="204" spans="1:9" x14ac:dyDescent="0.25">
      <c r="A204" s="112"/>
      <c r="B204" s="100"/>
      <c r="C204" s="100"/>
      <c r="D204" s="100"/>
      <c r="E204" s="100"/>
      <c r="F204" s="100"/>
      <c r="G204" s="136"/>
      <c r="H204" s="137"/>
      <c r="I204" s="138"/>
    </row>
    <row r="205" spans="1:9" ht="15" customHeight="1" x14ac:dyDescent="0.25">
      <c r="A205" s="131" t="s">
        <v>339</v>
      </c>
      <c r="B205" s="100" t="s">
        <v>340</v>
      </c>
      <c r="C205" s="100" t="s">
        <v>341</v>
      </c>
      <c r="D205" s="100" t="s">
        <v>272</v>
      </c>
      <c r="E205" s="100" t="s">
        <v>342</v>
      </c>
      <c r="F205" s="100" t="s">
        <v>250</v>
      </c>
      <c r="G205" s="104" t="s">
        <v>343</v>
      </c>
      <c r="H205" s="106"/>
      <c r="I205" s="107"/>
    </row>
    <row r="206" spans="1:9" x14ac:dyDescent="0.25">
      <c r="A206" s="112"/>
      <c r="B206" s="100"/>
      <c r="C206" s="100"/>
      <c r="D206" s="100"/>
      <c r="E206" s="100"/>
      <c r="F206" s="100"/>
      <c r="G206" s="109"/>
      <c r="H206" s="135"/>
      <c r="I206" s="111"/>
    </row>
    <row r="207" spans="1:9" x14ac:dyDescent="0.25">
      <c r="A207" s="112"/>
      <c r="B207" s="100"/>
      <c r="C207" s="100"/>
      <c r="D207" s="100"/>
      <c r="E207" s="100"/>
      <c r="F207" s="100"/>
      <c r="G207" s="109"/>
      <c r="H207" s="135"/>
      <c r="I207" s="111"/>
    </row>
    <row r="208" spans="1:9" x14ac:dyDescent="0.25">
      <c r="A208" s="112"/>
      <c r="B208" s="100"/>
      <c r="C208" s="100"/>
      <c r="D208" s="100"/>
      <c r="E208" s="100"/>
      <c r="F208" s="100"/>
      <c r="G208" s="109"/>
      <c r="H208" s="135"/>
      <c r="I208" s="111"/>
    </row>
    <row r="209" spans="1:9" x14ac:dyDescent="0.25">
      <c r="A209" s="112"/>
      <c r="B209" s="100"/>
      <c r="C209" s="100"/>
      <c r="D209" s="100"/>
      <c r="E209" s="100"/>
      <c r="F209" s="100"/>
      <c r="G209" s="109"/>
      <c r="H209" s="135"/>
      <c r="I209" s="111"/>
    </row>
    <row r="210" spans="1:9" x14ac:dyDescent="0.25">
      <c r="A210" s="112"/>
      <c r="B210" s="100"/>
      <c r="C210" s="100"/>
      <c r="D210" s="100"/>
      <c r="E210" s="100"/>
      <c r="F210" s="100"/>
      <c r="G210" s="109"/>
      <c r="H210" s="135"/>
      <c r="I210" s="111"/>
    </row>
    <row r="211" spans="1:9" x14ac:dyDescent="0.25">
      <c r="A211" s="112"/>
      <c r="B211" s="100"/>
      <c r="C211" s="100"/>
      <c r="D211" s="100"/>
      <c r="E211" s="100"/>
      <c r="F211" s="100"/>
      <c r="G211" s="109"/>
      <c r="H211" s="135"/>
      <c r="I211" s="111"/>
    </row>
    <row r="212" spans="1:9" x14ac:dyDescent="0.25">
      <c r="A212" s="112"/>
      <c r="B212" s="100"/>
      <c r="C212" s="100"/>
      <c r="D212" s="100"/>
      <c r="E212" s="100"/>
      <c r="F212" s="100"/>
      <c r="G212" s="109"/>
      <c r="H212" s="135"/>
      <c r="I212" s="111"/>
    </row>
    <row r="213" spans="1:9" x14ac:dyDescent="0.25">
      <c r="A213" s="112"/>
      <c r="B213" s="100"/>
      <c r="C213" s="100"/>
      <c r="D213" s="100"/>
      <c r="E213" s="100"/>
      <c r="F213" s="100"/>
      <c r="G213" s="109"/>
      <c r="H213" s="135"/>
      <c r="I213" s="111"/>
    </row>
    <row r="214" spans="1:9" x14ac:dyDescent="0.25">
      <c r="A214" s="112"/>
      <c r="B214" s="100"/>
      <c r="C214" s="100"/>
      <c r="D214" s="100"/>
      <c r="E214" s="100"/>
      <c r="F214" s="100"/>
      <c r="G214" s="109"/>
      <c r="H214" s="135"/>
      <c r="I214" s="111"/>
    </row>
    <row r="215" spans="1:9" x14ac:dyDescent="0.25">
      <c r="A215" s="112"/>
      <c r="B215" s="100"/>
      <c r="C215" s="100"/>
      <c r="D215" s="100"/>
      <c r="E215" s="100"/>
      <c r="F215" s="100"/>
      <c r="G215" s="136"/>
      <c r="H215" s="137"/>
      <c r="I215" s="138"/>
    </row>
    <row r="216" spans="1:9" x14ac:dyDescent="0.25">
      <c r="A216" s="122" t="s">
        <v>344</v>
      </c>
      <c r="B216" s="123"/>
      <c r="C216" s="123"/>
      <c r="D216" s="123"/>
      <c r="E216" s="123"/>
      <c r="F216" s="123"/>
      <c r="G216" s="123"/>
      <c r="H216" s="123"/>
      <c r="I216" s="124"/>
    </row>
    <row r="217" spans="1:9" x14ac:dyDescent="0.25">
      <c r="A217" s="125"/>
      <c r="B217" s="126"/>
      <c r="C217" s="126"/>
      <c r="D217" s="126"/>
      <c r="E217" s="126"/>
      <c r="F217" s="126"/>
      <c r="G217" s="126"/>
      <c r="H217" s="126"/>
      <c r="I217" s="127"/>
    </row>
    <row r="218" spans="1:9" ht="15" customHeight="1" x14ac:dyDescent="0.25">
      <c r="A218" s="52" t="s">
        <v>238</v>
      </c>
      <c r="B218" s="101" t="s">
        <v>239</v>
      </c>
      <c r="C218" s="101" t="s">
        <v>240</v>
      </c>
      <c r="D218" s="102" t="s">
        <v>241</v>
      </c>
      <c r="E218" s="102" t="s">
        <v>242</v>
      </c>
      <c r="F218" s="102" t="s">
        <v>243</v>
      </c>
      <c r="G218" s="139" t="s">
        <v>244</v>
      </c>
      <c r="H218" s="140"/>
      <c r="I218" s="141"/>
    </row>
    <row r="219" spans="1:9" ht="15" customHeight="1" x14ac:dyDescent="0.25">
      <c r="A219" s="131" t="s">
        <v>345</v>
      </c>
      <c r="B219" s="100" t="s">
        <v>346</v>
      </c>
      <c r="C219" s="100" t="s">
        <v>347</v>
      </c>
      <c r="D219" s="117" t="s">
        <v>288</v>
      </c>
      <c r="E219" s="100" t="s">
        <v>348</v>
      </c>
      <c r="F219" s="100" t="s">
        <v>250</v>
      </c>
      <c r="G219" s="104" t="s">
        <v>343</v>
      </c>
      <c r="H219" s="106"/>
      <c r="I219" s="107"/>
    </row>
    <row r="220" spans="1:9" x14ac:dyDescent="0.25">
      <c r="A220" s="112"/>
      <c r="B220" s="100"/>
      <c r="C220" s="100"/>
      <c r="D220" s="117"/>
      <c r="E220" s="100"/>
      <c r="F220" s="100"/>
      <c r="G220" s="109"/>
      <c r="H220" s="135"/>
      <c r="I220" s="111"/>
    </row>
    <row r="221" spans="1:9" x14ac:dyDescent="0.25">
      <c r="A221" s="112"/>
      <c r="B221" s="100"/>
      <c r="C221" s="100"/>
      <c r="D221" s="117"/>
      <c r="E221" s="100"/>
      <c r="F221" s="100"/>
      <c r="G221" s="109"/>
      <c r="H221" s="135"/>
      <c r="I221" s="111"/>
    </row>
    <row r="222" spans="1:9" x14ac:dyDescent="0.25">
      <c r="A222" s="112"/>
      <c r="B222" s="100"/>
      <c r="C222" s="100"/>
      <c r="D222" s="117"/>
      <c r="E222" s="100"/>
      <c r="F222" s="100"/>
      <c r="G222" s="109"/>
      <c r="H222" s="135"/>
      <c r="I222" s="111"/>
    </row>
    <row r="223" spans="1:9" x14ac:dyDescent="0.25">
      <c r="A223" s="112"/>
      <c r="B223" s="100"/>
      <c r="C223" s="100"/>
      <c r="D223" s="117"/>
      <c r="E223" s="100"/>
      <c r="F223" s="100"/>
      <c r="G223" s="109"/>
      <c r="H223" s="135"/>
      <c r="I223" s="111"/>
    </row>
    <row r="224" spans="1:9" x14ac:dyDescent="0.25">
      <c r="A224" s="112"/>
      <c r="B224" s="100"/>
      <c r="C224" s="100"/>
      <c r="D224" s="117"/>
      <c r="E224" s="100"/>
      <c r="F224" s="100"/>
      <c r="G224" s="109"/>
      <c r="H224" s="135"/>
      <c r="I224" s="111"/>
    </row>
    <row r="225" spans="1:9" x14ac:dyDescent="0.25">
      <c r="A225" s="112"/>
      <c r="B225" s="100"/>
      <c r="C225" s="100"/>
      <c r="D225" s="117"/>
      <c r="E225" s="100"/>
      <c r="F225" s="100"/>
      <c r="G225" s="109"/>
      <c r="H225" s="135"/>
      <c r="I225" s="111"/>
    </row>
    <row r="226" spans="1:9" x14ac:dyDescent="0.25">
      <c r="A226" s="112"/>
      <c r="B226" s="100"/>
      <c r="C226" s="100"/>
      <c r="D226" s="117"/>
      <c r="E226" s="100"/>
      <c r="F226" s="100"/>
      <c r="G226" s="109"/>
      <c r="H226" s="135"/>
      <c r="I226" s="111"/>
    </row>
    <row r="227" spans="1:9" x14ac:dyDescent="0.25">
      <c r="A227" s="112"/>
      <c r="B227" s="100"/>
      <c r="C227" s="100"/>
      <c r="D227" s="117"/>
      <c r="E227" s="100"/>
      <c r="F227" s="100"/>
      <c r="G227" s="109"/>
      <c r="H227" s="135"/>
      <c r="I227" s="111"/>
    </row>
    <row r="228" spans="1:9" x14ac:dyDescent="0.25">
      <c r="A228" s="112"/>
      <c r="B228" s="100"/>
      <c r="C228" s="100"/>
      <c r="D228" s="117"/>
      <c r="E228" s="100"/>
      <c r="F228" s="100"/>
      <c r="G228" s="109"/>
      <c r="H228" s="135"/>
      <c r="I228" s="111"/>
    </row>
    <row r="229" spans="1:9" x14ac:dyDescent="0.25">
      <c r="A229" s="112"/>
      <c r="B229" s="100"/>
      <c r="C229" s="100"/>
      <c r="D229" s="117"/>
      <c r="E229" s="100"/>
      <c r="F229" s="100"/>
      <c r="G229" s="136"/>
      <c r="H229" s="137"/>
      <c r="I229" s="138"/>
    </row>
    <row r="230" spans="1:9" x14ac:dyDescent="0.25">
      <c r="A230" s="122" t="s">
        <v>349</v>
      </c>
      <c r="B230" s="123"/>
      <c r="C230" s="123"/>
      <c r="D230" s="123"/>
      <c r="E230" s="123"/>
      <c r="F230" s="123"/>
      <c r="G230" s="123"/>
      <c r="H230" s="123"/>
      <c r="I230" s="124"/>
    </row>
    <row r="231" spans="1:9" x14ac:dyDescent="0.25">
      <c r="A231" s="125"/>
      <c r="B231" s="126"/>
      <c r="C231" s="126"/>
      <c r="D231" s="126"/>
      <c r="E231" s="126"/>
      <c r="F231" s="126"/>
      <c r="G231" s="126"/>
      <c r="H231" s="126"/>
      <c r="I231" s="127"/>
    </row>
    <row r="232" spans="1:9" ht="15" customHeight="1" x14ac:dyDescent="0.25">
      <c r="A232" s="52" t="s">
        <v>238</v>
      </c>
      <c r="B232" s="101" t="s">
        <v>239</v>
      </c>
      <c r="C232" s="101" t="s">
        <v>240</v>
      </c>
      <c r="D232" s="102" t="s">
        <v>241</v>
      </c>
      <c r="E232" s="102" t="s">
        <v>242</v>
      </c>
      <c r="F232" s="102" t="s">
        <v>243</v>
      </c>
      <c r="G232" s="139" t="s">
        <v>244</v>
      </c>
      <c r="H232" s="140"/>
      <c r="I232" s="141"/>
    </row>
    <row r="233" spans="1:9" ht="15" customHeight="1" x14ac:dyDescent="0.25">
      <c r="A233" s="131" t="s">
        <v>350</v>
      </c>
      <c r="B233" s="100" t="s">
        <v>351</v>
      </c>
      <c r="C233" s="100" t="s">
        <v>352</v>
      </c>
      <c r="D233" s="117" t="s">
        <v>288</v>
      </c>
      <c r="E233" s="133" t="s">
        <v>353</v>
      </c>
      <c r="F233" s="100" t="s">
        <v>250</v>
      </c>
      <c r="G233" s="104" t="s">
        <v>343</v>
      </c>
      <c r="H233" s="106"/>
      <c r="I233" s="107"/>
    </row>
    <row r="234" spans="1:9" x14ac:dyDescent="0.25">
      <c r="A234" s="112"/>
      <c r="B234" s="100"/>
      <c r="C234" s="100"/>
      <c r="D234" s="117"/>
      <c r="E234" s="119"/>
      <c r="F234" s="100"/>
      <c r="G234" s="109"/>
      <c r="H234" s="135"/>
      <c r="I234" s="111"/>
    </row>
    <row r="235" spans="1:9" x14ac:dyDescent="0.25">
      <c r="A235" s="112"/>
      <c r="B235" s="100"/>
      <c r="C235" s="100"/>
      <c r="D235" s="117"/>
      <c r="E235" s="119"/>
      <c r="F235" s="100"/>
      <c r="G235" s="109"/>
      <c r="H235" s="135"/>
      <c r="I235" s="111"/>
    </row>
    <row r="236" spans="1:9" x14ac:dyDescent="0.25">
      <c r="A236" s="112"/>
      <c r="B236" s="100"/>
      <c r="C236" s="100"/>
      <c r="D236" s="117"/>
      <c r="E236" s="119"/>
      <c r="F236" s="100"/>
      <c r="G236" s="109"/>
      <c r="H236" s="135"/>
      <c r="I236" s="111"/>
    </row>
    <row r="237" spans="1:9" x14ac:dyDescent="0.25">
      <c r="A237" s="112"/>
      <c r="B237" s="100"/>
      <c r="C237" s="100"/>
      <c r="D237" s="117"/>
      <c r="E237" s="119"/>
      <c r="F237" s="100"/>
      <c r="G237" s="109"/>
      <c r="H237" s="135"/>
      <c r="I237" s="111"/>
    </row>
    <row r="238" spans="1:9" x14ac:dyDescent="0.25">
      <c r="A238" s="112"/>
      <c r="B238" s="100"/>
      <c r="C238" s="100"/>
      <c r="D238" s="117"/>
      <c r="E238" s="119"/>
      <c r="F238" s="100"/>
      <c r="G238" s="109"/>
      <c r="H238" s="135"/>
      <c r="I238" s="111"/>
    </row>
    <row r="239" spans="1:9" x14ac:dyDescent="0.25">
      <c r="A239" s="112"/>
      <c r="B239" s="100"/>
      <c r="C239" s="100"/>
      <c r="D239" s="117"/>
      <c r="E239" s="119"/>
      <c r="F239" s="100"/>
      <c r="G239" s="109"/>
      <c r="H239" s="135"/>
      <c r="I239" s="111"/>
    </row>
    <row r="240" spans="1:9" x14ac:dyDescent="0.25">
      <c r="A240" s="112"/>
      <c r="B240" s="100"/>
      <c r="C240" s="100"/>
      <c r="D240" s="117"/>
      <c r="E240" s="119"/>
      <c r="F240" s="100"/>
      <c r="G240" s="109"/>
      <c r="H240" s="135"/>
      <c r="I240" s="111"/>
    </row>
    <row r="241" spans="1:9" x14ac:dyDescent="0.25">
      <c r="A241" s="112"/>
      <c r="B241" s="100"/>
      <c r="C241" s="100"/>
      <c r="D241" s="117"/>
      <c r="E241" s="119"/>
      <c r="F241" s="100"/>
      <c r="G241" s="109"/>
      <c r="H241" s="135"/>
      <c r="I241" s="111"/>
    </row>
    <row r="242" spans="1:9" x14ac:dyDescent="0.25">
      <c r="A242" s="112"/>
      <c r="B242" s="100"/>
      <c r="C242" s="100"/>
      <c r="D242" s="117"/>
      <c r="E242" s="119"/>
      <c r="F242" s="100"/>
      <c r="G242" s="109"/>
      <c r="H242" s="135"/>
      <c r="I242" s="111"/>
    </row>
    <row r="243" spans="1:9" x14ac:dyDescent="0.25">
      <c r="A243" s="112"/>
      <c r="B243" s="100"/>
      <c r="C243" s="100"/>
      <c r="D243" s="117"/>
      <c r="E243" s="119"/>
      <c r="F243" s="100"/>
      <c r="G243" s="136"/>
      <c r="H243" s="137"/>
      <c r="I243" s="138"/>
    </row>
    <row r="244" spans="1:9" ht="15" customHeight="1" x14ac:dyDescent="0.25">
      <c r="A244" s="131" t="s">
        <v>354</v>
      </c>
      <c r="B244" s="100" t="s">
        <v>355</v>
      </c>
      <c r="C244" s="119" t="s">
        <v>356</v>
      </c>
      <c r="D244" s="100" t="s">
        <v>272</v>
      </c>
      <c r="E244" s="133" t="s">
        <v>357</v>
      </c>
      <c r="F244" s="100" t="s">
        <v>250</v>
      </c>
      <c r="G244" s="104" t="s">
        <v>343</v>
      </c>
      <c r="H244" s="106"/>
      <c r="I244" s="107"/>
    </row>
    <row r="245" spans="1:9" x14ac:dyDescent="0.25">
      <c r="A245" s="112"/>
      <c r="B245" s="100"/>
      <c r="C245" s="119"/>
      <c r="D245" s="100"/>
      <c r="E245" s="119"/>
      <c r="F245" s="100"/>
      <c r="G245" s="109"/>
      <c r="H245" s="135"/>
      <c r="I245" s="111"/>
    </row>
    <row r="246" spans="1:9" x14ac:dyDescent="0.25">
      <c r="A246" s="112"/>
      <c r="B246" s="100"/>
      <c r="C246" s="119"/>
      <c r="D246" s="100"/>
      <c r="E246" s="119"/>
      <c r="F246" s="100"/>
      <c r="G246" s="109"/>
      <c r="H246" s="135"/>
      <c r="I246" s="111"/>
    </row>
    <row r="247" spans="1:9" x14ac:dyDescent="0.25">
      <c r="A247" s="112"/>
      <c r="B247" s="100"/>
      <c r="C247" s="119"/>
      <c r="D247" s="100"/>
      <c r="E247" s="119"/>
      <c r="F247" s="100"/>
      <c r="G247" s="109"/>
      <c r="H247" s="135"/>
      <c r="I247" s="111"/>
    </row>
    <row r="248" spans="1:9" x14ac:dyDescent="0.25">
      <c r="A248" s="112"/>
      <c r="B248" s="100"/>
      <c r="C248" s="119"/>
      <c r="D248" s="100"/>
      <c r="E248" s="119"/>
      <c r="F248" s="100"/>
      <c r="G248" s="109"/>
      <c r="H248" s="135"/>
      <c r="I248" s="111"/>
    </row>
    <row r="249" spans="1:9" x14ac:dyDescent="0.25">
      <c r="A249" s="112"/>
      <c r="B249" s="100"/>
      <c r="C249" s="119"/>
      <c r="D249" s="100"/>
      <c r="E249" s="119"/>
      <c r="F249" s="100"/>
      <c r="G249" s="109"/>
      <c r="H249" s="135"/>
      <c r="I249" s="111"/>
    </row>
    <row r="250" spans="1:9" x14ac:dyDescent="0.25">
      <c r="A250" s="112"/>
      <c r="B250" s="100"/>
      <c r="C250" s="119"/>
      <c r="D250" s="100"/>
      <c r="E250" s="119"/>
      <c r="F250" s="100"/>
      <c r="G250" s="109"/>
      <c r="H250" s="135"/>
      <c r="I250" s="111"/>
    </row>
    <row r="251" spans="1:9" x14ac:dyDescent="0.25">
      <c r="A251" s="112"/>
      <c r="B251" s="100"/>
      <c r="C251" s="119"/>
      <c r="D251" s="100"/>
      <c r="E251" s="119"/>
      <c r="F251" s="100"/>
      <c r="G251" s="109"/>
      <c r="H251" s="135"/>
      <c r="I251" s="111"/>
    </row>
    <row r="252" spans="1:9" x14ac:dyDescent="0.25">
      <c r="A252" s="112"/>
      <c r="B252" s="100"/>
      <c r="C252" s="119"/>
      <c r="D252" s="100"/>
      <c r="E252" s="119"/>
      <c r="F252" s="100"/>
      <c r="G252" s="109"/>
      <c r="H252" s="135"/>
      <c r="I252" s="111"/>
    </row>
    <row r="253" spans="1:9" x14ac:dyDescent="0.25">
      <c r="A253" s="112"/>
      <c r="B253" s="100"/>
      <c r="C253" s="119"/>
      <c r="D253" s="100"/>
      <c r="E253" s="119"/>
      <c r="F253" s="100"/>
      <c r="G253" s="109"/>
      <c r="H253" s="135"/>
      <c r="I253" s="111"/>
    </row>
    <row r="254" spans="1:9" x14ac:dyDescent="0.25">
      <c r="A254" s="112"/>
      <c r="B254" s="100"/>
      <c r="C254" s="119"/>
      <c r="D254" s="100"/>
      <c r="E254" s="119"/>
      <c r="F254" s="100"/>
      <c r="G254" s="136"/>
      <c r="H254" s="137"/>
      <c r="I254" s="138"/>
    </row>
    <row r="255" spans="1:9" ht="15" customHeight="1" x14ac:dyDescent="0.25">
      <c r="A255" s="131" t="s">
        <v>358</v>
      </c>
      <c r="B255" s="100" t="s">
        <v>359</v>
      </c>
      <c r="C255" s="119" t="s">
        <v>360</v>
      </c>
      <c r="D255" s="117" t="s">
        <v>288</v>
      </c>
      <c r="E255" s="133" t="s">
        <v>361</v>
      </c>
      <c r="F255" s="100" t="s">
        <v>250</v>
      </c>
      <c r="G255" s="104" t="s">
        <v>343</v>
      </c>
      <c r="H255" s="106"/>
      <c r="I255" s="107"/>
    </row>
    <row r="256" spans="1:9" x14ac:dyDescent="0.25">
      <c r="A256" s="112"/>
      <c r="B256" s="100"/>
      <c r="C256" s="119"/>
      <c r="D256" s="117"/>
      <c r="E256" s="119"/>
      <c r="F256" s="100"/>
      <c r="G256" s="109"/>
      <c r="H256" s="135"/>
      <c r="I256" s="111"/>
    </row>
    <row r="257" spans="1:9" x14ac:dyDescent="0.25">
      <c r="A257" s="112"/>
      <c r="B257" s="100"/>
      <c r="C257" s="119"/>
      <c r="D257" s="117"/>
      <c r="E257" s="119"/>
      <c r="F257" s="100"/>
      <c r="G257" s="109"/>
      <c r="H257" s="135"/>
      <c r="I257" s="111"/>
    </row>
    <row r="258" spans="1:9" x14ac:dyDescent="0.25">
      <c r="A258" s="112"/>
      <c r="B258" s="100"/>
      <c r="C258" s="119"/>
      <c r="D258" s="117"/>
      <c r="E258" s="119"/>
      <c r="F258" s="100"/>
      <c r="G258" s="109"/>
      <c r="H258" s="135"/>
      <c r="I258" s="111"/>
    </row>
    <row r="259" spans="1:9" x14ac:dyDescent="0.25">
      <c r="A259" s="112"/>
      <c r="B259" s="100"/>
      <c r="C259" s="119"/>
      <c r="D259" s="117"/>
      <c r="E259" s="119"/>
      <c r="F259" s="100"/>
      <c r="G259" s="109"/>
      <c r="H259" s="135"/>
      <c r="I259" s="111"/>
    </row>
    <row r="260" spans="1:9" x14ac:dyDescent="0.25">
      <c r="A260" s="112"/>
      <c r="B260" s="100"/>
      <c r="C260" s="119"/>
      <c r="D260" s="117"/>
      <c r="E260" s="119"/>
      <c r="F260" s="100"/>
      <c r="G260" s="109"/>
      <c r="H260" s="135"/>
      <c r="I260" s="111"/>
    </row>
    <row r="261" spans="1:9" x14ac:dyDescent="0.25">
      <c r="A261" s="112"/>
      <c r="B261" s="100"/>
      <c r="C261" s="119"/>
      <c r="D261" s="117"/>
      <c r="E261" s="119"/>
      <c r="F261" s="100"/>
      <c r="G261" s="109"/>
      <c r="H261" s="135"/>
      <c r="I261" s="111"/>
    </row>
    <row r="262" spans="1:9" x14ac:dyDescent="0.25">
      <c r="A262" s="112"/>
      <c r="B262" s="100"/>
      <c r="C262" s="119"/>
      <c r="D262" s="117"/>
      <c r="E262" s="119"/>
      <c r="F262" s="100"/>
      <c r="G262" s="109"/>
      <c r="H262" s="135"/>
      <c r="I262" s="111"/>
    </row>
    <row r="263" spans="1:9" x14ac:dyDescent="0.25">
      <c r="A263" s="112"/>
      <c r="B263" s="100"/>
      <c r="C263" s="119"/>
      <c r="D263" s="117"/>
      <c r="E263" s="119"/>
      <c r="F263" s="100"/>
      <c r="G263" s="109"/>
      <c r="H263" s="135"/>
      <c r="I263" s="111"/>
    </row>
    <row r="264" spans="1:9" x14ac:dyDescent="0.25">
      <c r="A264" s="112"/>
      <c r="B264" s="100"/>
      <c r="C264" s="119"/>
      <c r="D264" s="117"/>
      <c r="E264" s="119"/>
      <c r="F264" s="100"/>
      <c r="G264" s="109"/>
      <c r="H264" s="135"/>
      <c r="I264" s="111"/>
    </row>
    <row r="265" spans="1:9" x14ac:dyDescent="0.25">
      <c r="A265" s="112"/>
      <c r="B265" s="100"/>
      <c r="C265" s="119"/>
      <c r="D265" s="117"/>
      <c r="E265" s="119"/>
      <c r="F265" s="100"/>
      <c r="G265" s="136"/>
      <c r="H265" s="137"/>
      <c r="I265" s="138"/>
    </row>
    <row r="266" spans="1:9" x14ac:dyDescent="0.25">
      <c r="A266"/>
      <c r="C266"/>
    </row>
    <row r="267" spans="1:9" x14ac:dyDescent="0.25">
      <c r="A267"/>
      <c r="C267"/>
      <c r="E267" s="134" t="s">
        <v>362</v>
      </c>
      <c r="F267" s="134"/>
      <c r="G267" s="134"/>
      <c r="H267" s="134"/>
    </row>
    <row r="268" spans="1:9" x14ac:dyDescent="0.25">
      <c r="A268"/>
      <c r="C268"/>
      <c r="E268" s="134" t="s">
        <v>363</v>
      </c>
      <c r="F268" s="134"/>
      <c r="G268" s="134"/>
      <c r="H268" s="134"/>
    </row>
  </sheetData>
  <mergeCells count="208">
    <mergeCell ref="E267:H267"/>
    <mergeCell ref="E268:H268"/>
    <mergeCell ref="G244:I254"/>
    <mergeCell ref="A255:A265"/>
    <mergeCell ref="B255:B265"/>
    <mergeCell ref="C255:C265"/>
    <mergeCell ref="D255:D265"/>
    <mergeCell ref="E255:E265"/>
    <mergeCell ref="F255:F265"/>
    <mergeCell ref="G255:I265"/>
    <mergeCell ref="A244:A254"/>
    <mergeCell ref="B244:B254"/>
    <mergeCell ref="C244:C254"/>
    <mergeCell ref="D244:D254"/>
    <mergeCell ref="E244:E254"/>
    <mergeCell ref="F244:F254"/>
    <mergeCell ref="A230:I231"/>
    <mergeCell ref="G232:I232"/>
    <mergeCell ref="A233:A243"/>
    <mergeCell ref="B233:B243"/>
    <mergeCell ref="C233:C243"/>
    <mergeCell ref="D233:D243"/>
    <mergeCell ref="E233:E243"/>
    <mergeCell ref="F233:F243"/>
    <mergeCell ref="G233:I243"/>
    <mergeCell ref="A216:I217"/>
    <mergeCell ref="G218:I218"/>
    <mergeCell ref="A219:A229"/>
    <mergeCell ref="B219:B229"/>
    <mergeCell ref="C219:C229"/>
    <mergeCell ref="D219:D229"/>
    <mergeCell ref="E219:E229"/>
    <mergeCell ref="F219:F229"/>
    <mergeCell ref="G219:I229"/>
    <mergeCell ref="G194:I204"/>
    <mergeCell ref="A205:A215"/>
    <mergeCell ref="B205:B215"/>
    <mergeCell ref="C205:C215"/>
    <mergeCell ref="D205:D215"/>
    <mergeCell ref="E205:E215"/>
    <mergeCell ref="F205:F215"/>
    <mergeCell ref="G205:I215"/>
    <mergeCell ref="A194:A204"/>
    <mergeCell ref="B194:B204"/>
    <mergeCell ref="C194:C204"/>
    <mergeCell ref="D194:D204"/>
    <mergeCell ref="E194:E204"/>
    <mergeCell ref="F194:F204"/>
    <mergeCell ref="G172:I182"/>
    <mergeCell ref="A183:A193"/>
    <mergeCell ref="B183:B193"/>
    <mergeCell ref="C183:C193"/>
    <mergeCell ref="D183:D193"/>
    <mergeCell ref="E183:E193"/>
    <mergeCell ref="F183:F193"/>
    <mergeCell ref="G183:I193"/>
    <mergeCell ref="A172:A182"/>
    <mergeCell ref="B172:B182"/>
    <mergeCell ref="C172:C182"/>
    <mergeCell ref="D172:D182"/>
    <mergeCell ref="E172:E182"/>
    <mergeCell ref="F172:F182"/>
    <mergeCell ref="A158:I159"/>
    <mergeCell ref="G160:I160"/>
    <mergeCell ref="A161:A171"/>
    <mergeCell ref="B161:B171"/>
    <mergeCell ref="C161:C171"/>
    <mergeCell ref="D161:D171"/>
    <mergeCell ref="E161:E171"/>
    <mergeCell ref="F161:F171"/>
    <mergeCell ref="G161:I171"/>
    <mergeCell ref="G136:I146"/>
    <mergeCell ref="A147:A157"/>
    <mergeCell ref="B147:B157"/>
    <mergeCell ref="C147:C157"/>
    <mergeCell ref="D147:D157"/>
    <mergeCell ref="E147:E157"/>
    <mergeCell ref="F147:F157"/>
    <mergeCell ref="G147:I157"/>
    <mergeCell ref="A136:A146"/>
    <mergeCell ref="B136:B146"/>
    <mergeCell ref="C136:C146"/>
    <mergeCell ref="D136:D146"/>
    <mergeCell ref="E136:E146"/>
    <mergeCell ref="F136:F146"/>
    <mergeCell ref="A125:I125"/>
    <mergeCell ref="A126:I126"/>
    <mergeCell ref="G127:I127"/>
    <mergeCell ref="A128:A135"/>
    <mergeCell ref="B128:B135"/>
    <mergeCell ref="C128:C135"/>
    <mergeCell ref="D128:D135"/>
    <mergeCell ref="E128:E135"/>
    <mergeCell ref="F128:F135"/>
    <mergeCell ref="G128:I135"/>
    <mergeCell ref="G113:I115"/>
    <mergeCell ref="A116:I117"/>
    <mergeCell ref="G118:I118"/>
    <mergeCell ref="A119:A124"/>
    <mergeCell ref="B119:B124"/>
    <mergeCell ref="C119:C124"/>
    <mergeCell ref="D119:D124"/>
    <mergeCell ref="E119:E124"/>
    <mergeCell ref="F119:F124"/>
    <mergeCell ref="G119:I124"/>
    <mergeCell ref="A113:A115"/>
    <mergeCell ref="B113:B115"/>
    <mergeCell ref="C113:C115"/>
    <mergeCell ref="D113:D115"/>
    <mergeCell ref="E113:E115"/>
    <mergeCell ref="F113:F115"/>
    <mergeCell ref="G95:I103"/>
    <mergeCell ref="A104:A112"/>
    <mergeCell ref="B104:B112"/>
    <mergeCell ref="C104:C112"/>
    <mergeCell ref="D104:D112"/>
    <mergeCell ref="E104:E112"/>
    <mergeCell ref="F104:F112"/>
    <mergeCell ref="G104:I112"/>
    <mergeCell ref="A95:A103"/>
    <mergeCell ref="B95:B103"/>
    <mergeCell ref="C95:C103"/>
    <mergeCell ref="D95:D103"/>
    <mergeCell ref="E95:E103"/>
    <mergeCell ref="F95:F103"/>
    <mergeCell ref="G76:I83"/>
    <mergeCell ref="A84:I84"/>
    <mergeCell ref="G85:I85"/>
    <mergeCell ref="A86:A94"/>
    <mergeCell ref="B86:B94"/>
    <mergeCell ref="C86:C94"/>
    <mergeCell ref="D86:D94"/>
    <mergeCell ref="E86:E94"/>
    <mergeCell ref="F86:F94"/>
    <mergeCell ref="G86:I94"/>
    <mergeCell ref="A76:A83"/>
    <mergeCell ref="B76:B83"/>
    <mergeCell ref="C76:C83"/>
    <mergeCell ref="D76:D83"/>
    <mergeCell ref="E76:E83"/>
    <mergeCell ref="F76:F83"/>
    <mergeCell ref="A65:I66"/>
    <mergeCell ref="G67:I67"/>
    <mergeCell ref="A68:A75"/>
    <mergeCell ref="B68:B75"/>
    <mergeCell ref="C68:C75"/>
    <mergeCell ref="D68:D75"/>
    <mergeCell ref="E68:E75"/>
    <mergeCell ref="F68:F75"/>
    <mergeCell ref="G68:I75"/>
    <mergeCell ref="G52:I59"/>
    <mergeCell ref="A60:A64"/>
    <mergeCell ref="B60:B64"/>
    <mergeCell ref="C60:C64"/>
    <mergeCell ref="D60:D64"/>
    <mergeCell ref="E60:E64"/>
    <mergeCell ref="F60:F64"/>
    <mergeCell ref="G60:I64"/>
    <mergeCell ref="A52:A59"/>
    <mergeCell ref="B52:B59"/>
    <mergeCell ref="C52:C59"/>
    <mergeCell ref="D52:D59"/>
    <mergeCell ref="E52:E59"/>
    <mergeCell ref="F52:F59"/>
    <mergeCell ref="G32:I44"/>
    <mergeCell ref="A45:A51"/>
    <mergeCell ref="B45:B51"/>
    <mergeCell ref="C45:C51"/>
    <mergeCell ref="D45:D51"/>
    <mergeCell ref="E45:E51"/>
    <mergeCell ref="F45:F51"/>
    <mergeCell ref="G45:I51"/>
    <mergeCell ref="A32:A44"/>
    <mergeCell ref="B32:B44"/>
    <mergeCell ref="C32:C44"/>
    <mergeCell ref="D32:D44"/>
    <mergeCell ref="E32:E44"/>
    <mergeCell ref="F32:F44"/>
    <mergeCell ref="G18:I28"/>
    <mergeCell ref="A29:A31"/>
    <mergeCell ref="B29:B31"/>
    <mergeCell ref="C29:C31"/>
    <mergeCell ref="D29:D31"/>
    <mergeCell ref="E29:E31"/>
    <mergeCell ref="F29:F31"/>
    <mergeCell ref="G29:I31"/>
    <mergeCell ref="A18:A28"/>
    <mergeCell ref="B18:B28"/>
    <mergeCell ref="C18:C28"/>
    <mergeCell ref="D18:D28"/>
    <mergeCell ref="E18:E28"/>
    <mergeCell ref="F18:F28"/>
    <mergeCell ref="A9:C9"/>
    <mergeCell ref="A12:I12"/>
    <mergeCell ref="A13:I13"/>
    <mergeCell ref="A14:I14"/>
    <mergeCell ref="A15:I16"/>
    <mergeCell ref="G17:I17"/>
    <mergeCell ref="A10:C10"/>
    <mergeCell ref="A1:H1"/>
    <mergeCell ref="A2:C2"/>
    <mergeCell ref="A4:C4"/>
    <mergeCell ref="A5:C5"/>
    <mergeCell ref="A11:C11"/>
    <mergeCell ref="A6:C6"/>
    <mergeCell ref="A7:C7"/>
    <mergeCell ref="A8:C8"/>
    <mergeCell ref="A3:C3"/>
  </mergeCells>
  <conditionalFormatting sqref="C14">
    <cfRule type="cellIs" dxfId="3"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3">
    <cfRule type="cellIs" dxfId="2"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Upute</vt:lpstr>
      <vt:lpstr>Upitnik</vt:lpstr>
      <vt:lpstr>Ostvareni postoci</vt:lpstr>
      <vt:lpstr>Akcijski plan</vt:lpstr>
      <vt:lpstr>Intro!Print_Area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Drazen</cp:lastModifiedBy>
  <cp:lastPrinted>2019-12-05T14:42:35Z</cp:lastPrinted>
  <dcterms:created xsi:type="dcterms:W3CDTF">2012-05-21T15:07:27Z</dcterms:created>
  <dcterms:modified xsi:type="dcterms:W3CDTF">2023-09-26T12:12:16Z</dcterms:modified>
</cp:coreProperties>
</file>