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razen\Desktop\"/>
    </mc:Choice>
  </mc:AlternateContent>
  <workbookProtection lockStructure="1"/>
  <bookViews>
    <workbookView xWindow="0" yWindow="0" windowWidth="28800" windowHeight="12435"/>
  </bookViews>
  <sheets>
    <sheet name="Intro" sheetId="1" r:id="rId1"/>
    <sheet name="Upute" sheetId="5" r:id="rId2"/>
    <sheet name="Upitnik" sheetId="2" r:id="rId3"/>
    <sheet name="Ostvareni postoci" sheetId="6" r:id="rId4"/>
    <sheet name="Akcijski plan" sheetId="7" r:id="rId5"/>
  </sheets>
  <definedNames>
    <definedName name="_xlnm.Print_Area" localSheetId="0">Intro!$A$1:$O$32</definedName>
  </definedNames>
  <calcPr calcId="152511"/>
</workbook>
</file>

<file path=xl/calcChain.xml><?xml version="1.0" encoding="utf-8"?>
<calcChain xmlns="http://schemas.openxmlformats.org/spreadsheetml/2006/main">
  <c r="A57" i="2" l="1"/>
  <c r="C10" i="6"/>
  <c r="A103" i="2"/>
  <c r="F27" i="2"/>
  <c r="A92" i="2"/>
  <c r="C14" i="6"/>
  <c r="A79" i="2"/>
  <c r="F25" i="2"/>
  <c r="C13" i="6"/>
  <c r="A71" i="2"/>
  <c r="C12" i="6"/>
  <c r="A65" i="2"/>
  <c r="F23" i="2"/>
  <c r="A51" i="2"/>
  <c r="F21" i="2"/>
  <c r="A36" i="2"/>
  <c r="F20" i="2"/>
  <c r="A32" i="2"/>
  <c r="C7" i="6"/>
  <c r="A25" i="2"/>
  <c r="C6" i="6"/>
  <c r="A21" i="2"/>
  <c r="F17" i="2"/>
  <c r="A16" i="2"/>
  <c r="F16" i="2"/>
  <c r="A10" i="2"/>
  <c r="F15" i="2"/>
  <c r="A106" i="2"/>
  <c r="C16" i="6"/>
  <c r="F28" i="2"/>
  <c r="F22" i="2"/>
  <c r="C8" i="6"/>
  <c r="F19" i="2"/>
  <c r="F18" i="2"/>
  <c r="C5" i="6"/>
  <c r="C3" i="6"/>
  <c r="C4" i="6"/>
  <c r="C15" i="6"/>
  <c r="F26" i="2"/>
  <c r="F24" i="2"/>
  <c r="C11" i="6"/>
  <c r="C107" i="2"/>
  <c r="C17" i="6"/>
  <c r="C9" i="6"/>
</calcChain>
</file>

<file path=xl/sharedStrings.xml><?xml version="1.0" encoding="utf-8"?>
<sst xmlns="http://schemas.openxmlformats.org/spreadsheetml/2006/main" count="573" uniqueCount="364">
  <si>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</si>
  <si>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</si>
  <si>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</si>
  <si>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</si>
  <si>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</si>
  <si>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</si>
  <si>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</si>
  <si>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</si>
  <si>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</si>
  <si>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</si>
  <si>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</si>
  <si>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</si>
  <si>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</si>
  <si>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</si>
  <si>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</si>
  <si>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</si>
  <si>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</si>
  <si>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</si>
  <si>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</si>
  <si>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</si>
  <si>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</si>
  <si>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</si>
  <si>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</si>
  <si>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</si>
  <si>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</si>
  <si>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</si>
  <si>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</si>
  <si>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</si>
  <si>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</si>
  <si>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</si>
  <si>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</si>
  <si>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</si>
  <si>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</si>
  <si>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</si>
  <si>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</si>
  <si>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</si>
  <si>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</si>
  <si>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</si>
  <si>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</si>
  <si>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</si>
  <si>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</si>
  <si>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</si>
  <si>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</si>
  <si>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</si>
  <si>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</si>
  <si>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</si>
  <si>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</si>
  <si>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</si>
  <si>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</si>
  <si>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</si>
  <si>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</si>
  <si>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</si>
  <si>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</si>
  <si>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</si>
  <si>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</si>
  <si>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</si>
  <si>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</si>
  <si>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</si>
  <si>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</si>
  <si>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</si>
  <si>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</si>
  <si>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</si>
  <si>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</si>
  <si>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</si>
  <si>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</si>
  <si>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</si>
  <si>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</si>
  <si>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</si>
  <si>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</si>
  <si>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</si>
  <si>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</si>
  <si>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</si>
  <si>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</si>
  <si>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</si>
  <si>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</si>
  <si>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</si>
  <si>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</si>
  <si>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</si>
  <si>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</si>
  <si>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</si>
  <si>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</si>
  <si>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</si>
  <si>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</si>
  <si>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</si>
  <si>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</si>
  <si>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</si>
  <si>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</si>
  <si>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</si>
  <si>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</si>
  <si>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</si>
  <si>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</si>
  <si>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</si>
  <si>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</si>
  <si>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</si>
  <si>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</si>
  <si>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</si>
  <si>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</si>
  <si>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</si>
  <si>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</si>
  <si>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</si>
  <si>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</si>
  <si>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</si>
  <si>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</si>
  <si>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</si>
  <si>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</si>
  <si>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</si>
  <si>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</si>
  <si>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</si>
  <si>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</si>
  <si>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</si>
  <si>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</si>
  <si>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</si>
  <si>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</si>
  <si>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</si>
  <si>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</si>
  <si>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</si>
  <si>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</si>
  <si>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</si>
  <si>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</si>
  <si>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</si>
  <si>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</si>
  <si>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</si>
  <si>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</si>
  <si>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</si>
  <si>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</si>
  <si>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</si>
  <si>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</si>
  <si>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</si>
  <si>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</si>
  <si>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</si>
  <si>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</si>
  <si>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</si>
  <si>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</si>
  <si>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</si>
  <si>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</si>
  <si>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</si>
  <si>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</si>
  <si>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</si>
  <si>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</si>
  <si>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</si>
  <si>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</si>
  <si>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</si>
  <si>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</si>
  <si>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</si>
  <si>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</si>
  <si>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</si>
  <si>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</si>
  <si>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</si>
  <si>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</si>
  <si>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</si>
  <si>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</si>
  <si>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</si>
  <si>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</si>
  <si>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</si>
  <si>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</si>
  <si>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</si>
  <si>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</si>
  <si>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</si>
  <si>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</si>
  <si>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</si>
  <si>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</si>
  <si>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</si>
  <si>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</si>
  <si>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</si>
  <si>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</si>
  <si>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</si>
  <si>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</si>
  <si>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</si>
  <si>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</si>
  <si>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</si>
  <si>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</si>
  <si>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</si>
  <si>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</si>
  <si>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</si>
  <si>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</si>
  <si>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</si>
  <si>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</si>
  <si>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</si>
  <si>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</si>
  <si>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</si>
  <si>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</si>
  <si>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</si>
  <si>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</si>
  <si>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</si>
  <si>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</si>
  <si>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</si>
  <si>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</si>
  <si>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</si>
  <si>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</si>
  <si>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</si>
  <si>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</si>
  <si>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</si>
  <si>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</si>
  <si>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charset val="238"/>
      </rPr>
      <t>Upitnik</t>
    </r>
  </si>
  <si>
    <r>
      <t xml:space="preserve">Upitnik za samoprocjenu TJV sukladno ZPPI
</t>
    </r>
    <r>
      <rPr>
        <b/>
        <sz val="16"/>
        <color indexed="22"/>
        <rFont val="Calibri"/>
        <family val="2"/>
        <charset val="238"/>
      </rPr>
      <t>Ostvareni postoci po cjelinama</t>
    </r>
  </si>
  <si>
    <r>
      <t xml:space="preserve">Upitnik za samoprocjenu TJV sukladno ZPPI
</t>
    </r>
    <r>
      <rPr>
        <b/>
        <sz val="16"/>
        <color indexed="22"/>
        <rFont val="Calibri"/>
        <family val="2"/>
        <charset val="238"/>
      </rPr>
      <t>Akcijski plan</t>
    </r>
  </si>
  <si>
    <r>
      <t xml:space="preserve">Upitnik za samoprocjenu TJV sukladno ZPPI
</t>
    </r>
    <r>
      <rPr>
        <b/>
        <sz val="16"/>
        <color indexed="22"/>
        <rFont val="Calibri"/>
        <family val="2"/>
        <charset val="238"/>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</si>
  <si>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</si>
  <si>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</si>
  <si>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</si>
  <si>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</si>
  <si>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</si>
  <si>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</si>
  <si>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</si>
  <si>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</si>
  <si>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</si>
  <si>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</si>
  <si>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</si>
  <si>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</si>
  <si>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</si>
  <si>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charset val="238"/>
      </rPr>
      <t xml:space="preserve">
</t>
    </r>
    <r>
      <rPr>
        <b/>
        <sz val="32"/>
        <color indexed="9"/>
        <rFont val="Calibri"/>
        <family val="2"/>
        <charset val="238"/>
      </rPr>
      <t>Upitnik za samoprocjenu Tijela javne vlasti sukladno
Zakonu o pravu na pristup informacijama</t>
    </r>
    <r>
      <rPr>
        <b/>
        <sz val="20"/>
        <color indexed="9"/>
        <rFont val="Calibri"/>
        <family val="2"/>
        <charset val="238"/>
      </rPr>
      <t xml:space="preserve">
</t>
    </r>
    <r>
      <rPr>
        <b/>
        <sz val="18"/>
        <color indexed="9"/>
        <rFont val="Calibri"/>
        <family val="2"/>
        <charset val="238"/>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</si>
  <si>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</si>
  <si>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</si>
  <si>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</si>
  <si>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</si>
  <si>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</si>
  <si>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</si>
  <si>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</si>
  <si>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</si>
  <si>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</si>
  <si>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</si>
  <si>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</si>
  <si>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</si>
  <si>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</si>
  <si>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</si>
  <si>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</si>
  <si>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</si>
  <si>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</si>
  <si>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</si>
  <si>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</si>
  <si>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</si>
  <si>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</si>
  <si>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</si>
  <si>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</si>
  <si>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Akcijski plan</t>
  </si>
  <si>
    <t>Za provedbu Antikorupcijskog programa za društva u većinskom vlasništvu JLP(R)S za razdoblje 2022.g.</t>
  </si>
  <si>
    <t>CILJ 1. povećanje integriteta, odgovornosti i transparentnosti u radu trgovačkih društava u većinskom vlasništvu JLP(R)S</t>
  </si>
  <si>
    <t>Mjera 1.1. Intenziviranje unutarnjih i vanjskih nadzora poslovanja trgovačkih društava u većinskom vlasništvu JLP(R)S i uspostavljanje transparentnih kriterija procjene efikasnosti poslovanja</t>
  </si>
  <si>
    <t>Broj</t>
  </si>
  <si>
    <t>Smjernica</t>
  </si>
  <si>
    <t>Aktivnost</t>
  </si>
  <si>
    <t>Rok provedbe</t>
  </si>
  <si>
    <t>Pokazatelj provedbe</t>
  </si>
  <si>
    <t>Potrebna sredstva</t>
  </si>
  <si>
    <t>Nositelji i sunositelj provedbe</t>
  </si>
  <si>
    <t>1.1.1.</t>
  </si>
  <si>
    <t>Društvo je dužno sastavljati svoja financijska izvješća u skladu s međunarodnim standardima financijskog izvješćivanja,posebnim propisima, Zakonu o računovodstvu te Zakonom o trgovačkim društvima vodeći pri tome računa o suvremenim međunarodnim tendencijma u financijskom izvješćivanju. Financijska izvješća društva su dužna objavljivati i na svojim internetskim stranicam</t>
  </si>
  <si>
    <t>1. sastavljanje financijskih izvješća u skladu s propisima i standardima te njihova objava na stranicama Društva nakon što ih Skupština društva usvoji</t>
  </si>
  <si>
    <t xml:space="preserve">Do 30.06.tekuće godine za prethodnu godinu. </t>
  </si>
  <si>
    <t>Javno objavljeni izvještaji.</t>
  </si>
  <si>
    <t>Nisu potrebna dodatna sredstva.</t>
  </si>
  <si>
    <t>Direktor: Dina Kurjak Vanić        dina@trznica-sisak.hr                                        Voditelj računovodstva i financija:Sanja Korlat  sanja@trznica-sisak.hr</t>
  </si>
  <si>
    <t>1.1.2.</t>
  </si>
  <si>
    <t>Društvo treba učiniti javno dostupnim popis svojih članova uzimajući u obzir odredbe Zakona o pravu na pristup informacijama</t>
  </si>
  <si>
    <t>2. javna objava člana Uprave društva</t>
  </si>
  <si>
    <t>izvršeno</t>
  </si>
  <si>
    <t>Javno objavljen na internetskim stranicama Društva</t>
  </si>
  <si>
    <t>Direktor: Dina Kurjak Vanić        dina@trznica-sisak.hr                                        Službenik za informiranje:Marica Šimanović                                  marica@trznica-sisak.hr</t>
  </si>
  <si>
    <t>1.1.3.</t>
  </si>
  <si>
    <t xml:space="preserve">Potrebno je uspostavljanje i/ili jačanje financijskog upravljanja i sustava unutarnjih kontrola na način kako je uređeno Zakonom o sustavu unutarnjih kontrola u javnom sektoru i Zakonom o fiskalnoj odgovornosti. Treba osigurati stalnu primjenu svih predviđenih kontrolnih mehanizama koji bi trebali osigurati kontrolu i nadzor nad poslovnom djelatnošću i poslovnim upravljanjem, u svrhu sprječavanja korupcije, uključujući jačanje kontrolnih mehanizama, vezano uz procjenu, prepoznavanje te ublažavanje rizika.  </t>
  </si>
  <si>
    <t>3. Uspostavljanje sustava unutarnjih kontrola</t>
  </si>
  <si>
    <t xml:space="preserve">Rok za donošenje </t>
  </si>
  <si>
    <t xml:space="preserve">Sustavu unutarnjih kontrola definira je:  1.Organizacijom i sistematizacijom radnih mjesta gdje su propisane ovlasti i odgovornosti zaposlenika                 2.Godišnja revizija financijskih izvještaja od strane neovisnog revizora                        </t>
  </si>
  <si>
    <t>1.1.4.</t>
  </si>
  <si>
    <t>Potrebno je uspostavljanje i /ili jačanje unutarnje revizije na takav način kako je uređeno Zakonom o sustavu unutarnjih kontrola u javnom sektoru,Pravilnikom o unutarnjoj reviziji u javnom sektoru i Kodeksom strukovne etike unutarnjih revizora u javnom sektoru.</t>
  </si>
  <si>
    <t xml:space="preserve">Ne postoji obveza uspostave unutarnje revizije </t>
  </si>
  <si>
    <t>Ne postoji obveza uspostavljanja unutarnje revizije</t>
  </si>
  <si>
    <t>1.1.5.</t>
  </si>
  <si>
    <t>Potrebno je uspostavljanje i/ili jačanje tzv.revizorskih odbora koji prate postupak financijskig izvješćivanja,prate djelotvornost sustava unutarnjih kontrola, upravljanje rizicima, unutarnju reviziju te prate obavljanje zakonske revizije godišnjih financijskih izvještaja.</t>
  </si>
  <si>
    <t>1.1.6.</t>
  </si>
  <si>
    <t xml:space="preserve">Implementacija samoprocjene procesa rada i organizacije u svrhu unapređenja funkcioniranja sustava unutarnjih kontrola. </t>
  </si>
  <si>
    <t>4. Izrada i ispunjavanje Upitnika o fiskalnog odgovornosti za trgovačka društva i druge pravne osobe</t>
  </si>
  <si>
    <t>Kontinuirano</t>
  </si>
  <si>
    <t>Izrada i ispunjavanje izjave o fiskalnog odgovrnosti do 31. ožujka tekuće godine za prethodnu godinu</t>
  </si>
  <si>
    <t>Mjera 1.2. Stvaranje jasnih pravila o imenovanjima članova upravnih i nadzornih odbora</t>
  </si>
  <si>
    <t>1.2.1.</t>
  </si>
  <si>
    <t>Trgovačka društva u većinskom vlasništvu JLPRS imaju slobodu samostalno izabrati svoje unutarnje organzacijsko ustrojstvo korporativnog upravljanja, s tim da, osim glavne skupštine i uprave, mogu imati nadzorni odbor. Trgovačko društvo može statutom odrediti da umjesto uprave i nadzornog odbora ima upravni odbor.</t>
  </si>
  <si>
    <t>5.Praćenje propisa koji se odnose na izbor i imenovanje članova nadzornog odbora</t>
  </si>
  <si>
    <t>Društvo je ustrojeno sukladno  Izjavi o usklađenju sa Zakonom o trgovačkim društvima</t>
  </si>
  <si>
    <t>Skupština Društva</t>
  </si>
  <si>
    <t>1.2.2.</t>
  </si>
  <si>
    <t>Izbor ili imenovanje članova nadzornog odbora i neizvršnih direktora. S obzirom na to da članovi nadzornog odbora i neizvršni direktori koji su članovi upravnog odbora društva trebaju udovoljavati odgovarajućim standardima glede obrazovanja i profesionalnog iskustva, imati visoke moralne standarde i biti u mogućnosti odvojiti potrebno vrijeme za obnašanje funkcije člana nadzornog odbora, sve kandidature za članove nadzornog ili upravnog odbora koji se biraju na skupštini trebaju biti javno objavljene na internetskim stranicama društva, najkasnije s danom objave oglasa za sazivanje glavne skupštine na kojoj se biraju i potrijepljene njihovim životopisom i dostatnim podacima za donošenje pravilne odluke o izboru.</t>
  </si>
  <si>
    <t>6.Praćenje propisa koji se odnose na izbor i imenovanje članova nadzornog odbora</t>
  </si>
  <si>
    <t>Članovi nadzornog odbora se biraju sukladno Izjavi o usklađenju sa Zakonom o trgovačkim društvima</t>
  </si>
  <si>
    <t>Mjera 1.3. Jačanje mehanizama sprječavanja sukoba interesa predsjednika i članova upravnih odbora trgovačkih društava u većinskom vlasništvu JLP(R)S.</t>
  </si>
  <si>
    <t>1.3.1.</t>
  </si>
  <si>
    <t>Sukob interesa članova Nadzornog odbora-sukob interesa kod članova  Nadzornog odbora koji nije neutralan u odnosu na predmet odlučivanja te može utjecati na donošenje odluke na temelju interesa koji se razlikuju od interesa društva. Članovi Nadzornog odbora ne smiju donositi odluke na temelju osobnih interesa ili na temelju interesa osoba s kojima imaju bliske odnose.</t>
  </si>
  <si>
    <t>7. Odredbe o sukobu interesa članova Nadzornog odbora</t>
  </si>
  <si>
    <t>31.12.2022.</t>
  </si>
  <si>
    <t>Ispunjavanje izjava o nepostojanju sukoba interes</t>
  </si>
  <si>
    <t>1.3.2.</t>
  </si>
  <si>
    <t>Sukob interesa članova Uprave-sukob interesa kod članova  Uprave koji nije neutralan u odnosu na predmet odlučivanja te može utjecati na donošenje odluke na temelju interesa koji se razlikuju od interesa društva. Članovi Uprave ne smiju donositi odluke na temelju osobnih interesa ili na temelju interesa osoba s kojima imaju bliske odnose.</t>
  </si>
  <si>
    <t>8. Odredbe o sukobu interesa članova Uprave</t>
  </si>
  <si>
    <t xml:space="preserve">U Izjavi o usklađenju sa Zakonom o trgovačkim društvima i u Ugovoru o radu direktora integrirane su odredbe o sprečavanju sukoba interesa  </t>
  </si>
  <si>
    <t xml:space="preserve">Direktor: Dina Kurjak Vanić        dina@trznica-sisak.hr                                        </t>
  </si>
  <si>
    <t>1.3.3.</t>
  </si>
  <si>
    <t>Potrebno je definirati i ugraditi u Pravilnik o unutarnjem redu specifične vrijednosti i pravila za prevenciju korupcije i osiguranja profesionalnog ponašanja u vezi sa: darovima i naknadama poslovnih partnera,upravljanjem sredstvima Društva,povjerljivošću,razdvajanjem poslovnih od privatnih interesa i sl.</t>
  </si>
  <si>
    <t>9. Smjernice o određivanju specifičnih vrijednosti i pravila za prevenciju korupcije</t>
  </si>
  <si>
    <t>Etički kodeks</t>
  </si>
  <si>
    <t>1.3.4.</t>
  </si>
  <si>
    <t>Uvođenje obveze potpisivanja "izjave o povjerljivosti i nepristranosti" za zaposlenike na radnim mjestima koja su ocjenjena visokim stupnjem rizika na korupciju(npr. za sudionike postupaka javne nabave, izdavanja dokumenta kojima se ostvaruju određena prava, itd) .Izjava kojom zaposlenici pod materijalnom i kaznenom odgovornošću potvrđuju da su u prethodnog godini svoje poslove obavljali u skladu s važećim pravnim propisima te da će u tekućoj godini postupati u skladu s njima, potpisuje se početkom svake godine, a najkasnije do 31. siječnja.Također potrebno je navest tko je odgovoran za provjeru vjerodostojnosti izjave te postoje li okolnosti koje utječu na nepristranost i kakve su posljedice u odnosu na odluku koja je donesena u okolnosti u kojima nije osigurana nepristranosti</t>
  </si>
  <si>
    <t xml:space="preserve">10. Odluka o obvezi potpisivanja "Izjave o povjerljivosti i nepristranosti" za zaposlenike na radnim mjestima koja su ocjenjena visokim stupnjem rizika na korupciju(npr. za sudionike postupaka javne nabave, izdavanja dokumenta kojima se ostvaruju određena prava, itd) </t>
  </si>
  <si>
    <t>Ispunjavanje "Izjave o povjerljivosti i nepristranosti"</t>
  </si>
  <si>
    <t>Mjera 1.4 Nadzor nad davanjem sponzorstava i donacija u trgovačkim društvima u većinskom vlasništvu JLP(R)S</t>
  </si>
  <si>
    <t>1.4.1.</t>
  </si>
  <si>
    <t xml:space="preserve">Trgovačka društva u većinskom vlasništvu JLP(R)S kao obveznici primjene Zakona o pravu na pristup informacijama, dužna su polugodišnje i godišnje objavljivati u otvorenom obliku (excel tablica) podatke o sponzorstvima i donacijama ( u novcu ili dobrima i uslugama), koji sadrže sljedeće informacije:korisnik sponzorstva ili donacije (ime i prezime/naziv pravne osobe, adresa/sjedište, OIB za pravne osobe), datum donacije, iznos odnosno procijenjeni iznos donacije, opis, a koje su dodijelila fizičkim i pravnim osobama (uzimajući u obzir načeka otvorenih podataka). </t>
  </si>
  <si>
    <t>11.Revidiranje liste donacije i sponzorstva</t>
  </si>
  <si>
    <t>Aktivnosti koje proizlaze iz smjernice podrazumijevaju kontinuirano izvršavanje</t>
  </si>
  <si>
    <t>Objava Liste donacija i sponzorstva na Internet stranici Društva</t>
  </si>
  <si>
    <t>CILJ2.Jačanje antikoruptivnih mehanizama u radu trgovačkih društava u većinskom vlasništvu JLP(R)S</t>
  </si>
  <si>
    <t>Mjera2.1. Jačanje integriteta zaposlenika i upravljačkih struktura</t>
  </si>
  <si>
    <t>2.1.1.</t>
  </si>
  <si>
    <t>Potrebno je donijeti i među zaposlenicima objaviti "etički kodeks" kojim se utvrđuju vrste i postupak provjedbe disciplinskih mjera koje se mogu poduzeti kad postoji kršenje politike, procedure ili pravila etičkog ponašanja, a radi podizanja razine informiranosti o postavljenim zabranama te kako bi se razvila svijest o problematici i posljedicama nepropisnog ponašanja</t>
  </si>
  <si>
    <t>12. Donošenje i objava Etičkog kodeksa</t>
  </si>
  <si>
    <t>Etički kodeks objavljen na oglasnoj ploči Društva i Interet stranici Društva</t>
  </si>
  <si>
    <t>2.1.2.</t>
  </si>
  <si>
    <t>Potrebno je imenovati povjerenika za etiku, kao osobu zaduženu za primanje pritužbi zaposlenika, građana i drugih osoba u vezi s neetičnim i, moguće, koruptivnim ponašanjem zaposlenika, te za promoviranje etičkog postupanja u međusobnim odnosima zaposlenika i odnosa prema građanima, korisnicima usluga</t>
  </si>
  <si>
    <t>13. Imenovanje Etičkog povjerenstva</t>
  </si>
  <si>
    <t>Odluka uprave o imenovanju Etičkog povjerenstva</t>
  </si>
  <si>
    <t>2.1.3.</t>
  </si>
  <si>
    <t>Implementacija samoprocjene procesa rada i organizacije u svrhu unapređenja integriteta.Kao obrazac mogu poslužiti dostupni Upitnici za samoprocjenu integriteta, koji su sastavni dio Naputka za izradu godišnjeg izvješća o sustavu unutarnjih financijskih kontrola (Narodne novine br.3/11)</t>
  </si>
  <si>
    <t>14. Izrada procesa samoprocjene rada i organizacije u svrhu unapređenja integriteta</t>
  </si>
  <si>
    <t>Ispunjeni upitnik o fiskalnoj odgovornosti</t>
  </si>
  <si>
    <t>Mjera 2.2 Jačanje transparentnosti trgovačkih društava</t>
  </si>
  <si>
    <t>2.2.1.</t>
  </si>
  <si>
    <t>Do kraja poslovne godine na svojoj internetskoj stranici potrebno je objaviti kalendar važnih događaja koji očekuju u narednoj poslovnoj godini (npr.predviđeni datum objave financijskih izvještaja, datum održavanja glavne skupštine društva,datum isplate dividende i sl.)</t>
  </si>
  <si>
    <t>15.Objava kalendara događanja</t>
  </si>
  <si>
    <t>Lista kalendara sa datumima objave važnih dokumenata,objavljena na Internet stranicama Društva</t>
  </si>
  <si>
    <t>2.2.2.</t>
  </si>
  <si>
    <t>Potrebno je definirati i na mrežnoj stranici društva objaviti:viziju i misiju;opće i posebne ciljeve za sljedeće trogodišnje razdoblje; osnovne organzacijske vrijednosti i osnovne principe u pogledu odnosa sa trećim stranama (korisnici usluga,dobavljači, država i drugi partneri)</t>
  </si>
  <si>
    <t>16.Objava kalendara događanja</t>
  </si>
  <si>
    <t>2.2.3.</t>
  </si>
  <si>
    <t>Objavljivanje informacija vezano uz postupak javne nabave sukladno važećim propisima. U slučaju nabave robe iznad 20.000,00 kuna te radova iznad 100.000,00 kuna naručitelji i ponuditelji trebaju potpisati "Izjavu o integritetu" kojom svi ponuditeji i naručitelji pisano jamče korektnost u postupku, kao i izostanak bilo kakve zabranjene prakse u vezi s postupkom nadmetanja (radnja koja je korupcija ili prijevara, nuđenje, davanje ili obećavanje neke neprilične prednosti koja može utjecati na djelovanje nekog zaposlenika) te izračavaju suglasnost s provedbom revizije cijeloga postupka od strane neovisnih stručnjaka i prihvaćanjem odgovornosti i određenih sankcija (ugovorne kazne, beuvijetni otkaz ugovora) ukolko se krše pravila. Također, opći uvjeti nabave trebaju sadržavati kaluzulu  "integritet" koji će se primjenjivati na sve javne nabave</t>
  </si>
  <si>
    <t>17.Informacije o postupku javne nabave</t>
  </si>
  <si>
    <t>Objava sukladno važećim propisima</t>
  </si>
  <si>
    <t>2.2.4.</t>
  </si>
  <si>
    <t>Proaktivno objavljivati informacije, kako je uređeno Zakonom o pravu na pristup informacijama i podrednim aktima.Trgovačka društva u većinskom vlasništvu JLP(R)S, kao tijela javne vlasti</t>
  </si>
  <si>
    <t>18.Revidiranje informacija sukladno Zakonu o pravu na pristup informacijama, na stranicma društva objavljuju se</t>
  </si>
  <si>
    <t xml:space="preserve">         Službenik za informiranje:       Marica Šimanović                                  marica@trznica-sisak.hr</t>
  </si>
  <si>
    <t>2.2.5.</t>
  </si>
  <si>
    <t>Potrebno je imenovati službenika za informiranje, kao sobu mjerodavnu za rješavanje ostvarivanja prava na pristup informacijama, obavljanje poslova rješavanja pojedinačnih zahtjeva i redovitog objavljivanja informacija</t>
  </si>
  <si>
    <t>19.Imenovanje službenika za informiranje</t>
  </si>
  <si>
    <t>Objavljeno na Internet stranicama Društva</t>
  </si>
  <si>
    <t xml:space="preserve">      Službenik za informiranje:             Marica Šimanović                                  marica@trznica-sisak.hr</t>
  </si>
  <si>
    <t>Mjera 2.3. Zaštita osoba koje prijavljuju nezakonitosti i nepravilnosti</t>
  </si>
  <si>
    <t>2.3.1.</t>
  </si>
  <si>
    <t>Potrebno je stvoriti učinkoviti sustav prijavljivanja nepravilnosti uspostavljanjem mehanizma putem kojeg nepravilnosti, prijevare ili sumnje na korupciju mogu biti prijavljene.</t>
  </si>
  <si>
    <t>20.Donijeti i objaviti Prailnik o postupku unutarnjeg prijavljivanja i nepravilnosti i imenovati povjerljive osobe.                                                                  21.imenovati povjerljivu osobu i njenog zamjenika</t>
  </si>
  <si>
    <t>Objavljeno na oglasnoj ploči Društva</t>
  </si>
  <si>
    <t>Mjera 2.4. Jačanje kometentnosti zaposlenika</t>
  </si>
  <si>
    <t>2.4.1.</t>
  </si>
  <si>
    <t xml:space="preserve">Potrebno je procijeniti probleme koji nastaju i testirati razinu znanja zaposlenika na područjima indentificiranih slabosti, sa svrhom da se utvrdi poznavanje sustava, kako bi bilo moguće sustav dalje razvijati i poboljšavati, kao i povećati razinu znanja zaposlenika </t>
  </si>
  <si>
    <t>22.Procjena mogućih slabosti i testiranje razine znanja zaposlenika</t>
  </si>
  <si>
    <t xml:space="preserve"> Provedeno testiranje zaposlenika</t>
  </si>
  <si>
    <t>2.4.2.</t>
  </si>
  <si>
    <t>Uvođenje obvezne specijalizirane poduke zaposlenika kako bi se izradila etička kompetentnost. Potrebno je osobe dodatno educirati iz područja etike, pristupa informacijama, financijskog upravljanja, unutarnjeg nadzora i kontrole, javne nabave, te zaštite oštećenika i osoba koje u dobroj vjeri prijavljuju korupciju.</t>
  </si>
  <si>
    <t>Provedba edukacije</t>
  </si>
  <si>
    <t>on line seminari/edukacije</t>
  </si>
  <si>
    <t>2.4.3.</t>
  </si>
  <si>
    <t>Donošenje planova edukacije</t>
  </si>
  <si>
    <t>Izrada godišnjeg plana edukacije</t>
  </si>
  <si>
    <t>Usvojen plan edukacije</t>
  </si>
  <si>
    <t>Dina Kurjak Vanić v.r.</t>
  </si>
  <si>
    <t>Direktorica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</si>
</sst>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
  </numFmts>
  <fonts count="26" x14ac:knownFonts="1">
    <font>
      <sz val="11"/>
      <color theme="1"/>
      <name val="Calibri"/>
      <family val="2"/>
      <charset val="238"/>
      <scheme val="minor"/>
    </font>
    <font>
      <b/>
      <sz val="16"/>
      <color indexed="22"/>
      <name val="Calibri"/>
      <family val="2"/>
      <charset val="238"/>
    </font>
    <font>
      <b/>
      <sz val="36"/>
      <color indexed="9"/>
      <name val="Calibri"/>
      <family val="2"/>
      <charset val="238"/>
    </font>
    <font>
      <b/>
      <sz val="20"/>
      <color indexed="9"/>
      <name val="Calibri"/>
      <family val="2"/>
      <charset val="238"/>
    </font>
    <font>
      <b/>
      <sz val="26"/>
      <color indexed="9"/>
      <name val="Calibri"/>
      <family val="2"/>
      <charset val="238"/>
    </font>
    <font>
      <b/>
      <sz val="18"/>
      <color indexed="9"/>
      <name val="Calibri"/>
      <family val="2"/>
      <charset val="238"/>
    </font>
    <font>
      <sz val="10"/>
      <name val="Arial"/>
      <family val="2"/>
      <charset val="238"/>
    </font>
    <font>
      <b/>
      <sz val="32"/>
      <color indexed="9"/>
      <name val="Calibri"/>
      <family val="2"/>
      <charset val="238"/>
    </font>
    <font>
      <u/>
      <sz val="11"/>
      <color theme="10"/>
      <name val="Calibri"/>
      <family val="2"/>
      <charset val="238"/>
      <scheme val="minor"/>
    </font>
    <font>
      <b/>
      <sz val="11"/>
      <color theme="1"/>
      <name val="Calibri"/>
      <family val="2"/>
      <charset val="238"/>
      <scheme val="minor"/>
    </font>
    <font>
      <b/>
      <sz val="18"/>
      <color theme="0" tint="-4.9989318521683403E-2"/>
      <name val="Calibri"/>
      <family val="2"/>
      <charset val="238"/>
      <scheme val="minor"/>
    </font>
    <font>
      <b/>
      <sz val="20"/>
      <color theme="0" tint="-4.9989318521683403E-2"/>
      <name val="Calibri"/>
      <family val="2"/>
      <charset val="238"/>
      <scheme val="minor"/>
    </font>
    <font>
      <b/>
      <sz val="11"/>
      <color rgb="FF000000"/>
      <name val="Calibri"/>
      <family val="2"/>
      <charset val="238"/>
      <scheme val="minor"/>
    </font>
    <font>
      <b/>
      <sz val="12"/>
      <color theme="1"/>
      <name val="Calibri"/>
      <family val="2"/>
      <charset val="238"/>
      <scheme val="minor"/>
    </font>
    <font>
      <b/>
      <sz val="11"/>
      <color rgb="FFFFFFFF"/>
      <name val="Calibri"/>
      <family val="2"/>
      <charset val="238"/>
      <scheme val="minor"/>
    </font>
    <font>
      <sz val="12"/>
      <name val="Calibri"/>
      <family val="2"/>
      <charset val="238"/>
      <scheme val="minor"/>
    </font>
    <font>
      <sz val="12"/>
      <color theme="1"/>
      <name val="Calibri"/>
      <family val="2"/>
      <charset val="238"/>
      <scheme val="minor"/>
    </font>
    <font>
      <sz val="14"/>
      <color theme="1"/>
      <name val="Calibri"/>
      <family val="2"/>
      <charset val="238"/>
      <scheme val="minor"/>
    </font>
    <font>
      <sz val="10"/>
      <color theme="1"/>
      <name val="Calibri"/>
      <family val="2"/>
      <charset val="238"/>
      <scheme val="minor"/>
    </font>
    <font>
      <sz val="10"/>
      <name val="Calibri"/>
      <family val="2"/>
      <charset val="238"/>
      <scheme val="minor"/>
    </font>
    <font>
      <sz val="8"/>
      <color theme="1"/>
      <name val="Calibri"/>
      <family val="2"/>
      <charset val="238"/>
      <scheme val="minor"/>
    </font>
    <font>
      <b/>
      <sz val="10"/>
      <color theme="1"/>
      <name val="Calibri"/>
      <family val="2"/>
      <charset val="238"/>
      <scheme val="minor"/>
    </font>
    <font>
      <b/>
      <sz val="16"/>
      <color theme="1"/>
      <name val="Calibri"/>
      <family val="2"/>
      <charset val="238"/>
      <scheme val="minor"/>
    </font>
    <font>
      <u/>
      <sz val="10"/>
      <color theme="10"/>
      <name val="Calibri"/>
      <family val="2"/>
      <charset val="238"/>
      <scheme val="minor"/>
    </font>
    <font>
      <b/>
      <sz val="14"/>
      <color rgb="FF000000"/>
      <name val="Calibri"/>
      <family val="2"/>
      <charset val="238"/>
      <scheme val="minor"/>
    </font>
    <font>
      <b/>
      <sz val="26"/>
      <color rgb="FF002060"/>
      <name val="Calibri"/>
      <family val="2"/>
      <charset val="238"/>
      <scheme val="minor"/>
    </font>
  </fonts>
  <fills count="10">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365F91"/>
        <bgColor indexed="64"/>
      </patternFill>
    </fill>
    <fill>
      <patternFill patternType="solid">
        <fgColor theme="7" tint="-0.49998474074526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2060"/>
        <bgColor indexed="64"/>
      </patternFill>
    </fill>
    <fill>
      <patternFill patternType="solid">
        <fgColor theme="6"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ck">
        <color theme="0" tint="-4.9989318521683403E-2"/>
      </right>
      <top style="thick">
        <color theme="0" tint="-4.9989318521683403E-2"/>
      </top>
      <bottom/>
      <diagonal/>
    </border>
    <border>
      <left/>
      <right style="thick">
        <color theme="0" tint="-4.9989318521683403E-2"/>
      </right>
      <top/>
      <bottom/>
      <diagonal/>
    </border>
    <border>
      <left/>
      <right style="thick">
        <color theme="0"/>
      </right>
      <top/>
      <bottom/>
      <diagonal/>
    </border>
    <border>
      <left/>
      <right/>
      <top/>
      <bottom style="thick">
        <color theme="0" tint="-4.9989318521683403E-2"/>
      </bottom>
      <diagonal/>
    </border>
    <border>
      <left/>
      <right style="thick">
        <color theme="0"/>
      </right>
      <top/>
      <bottom style="thick">
        <color theme="0" tint="-4.9989318521683403E-2"/>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8" fillId="0" borderId="0" applyNumberFormat="0" applyFill="0" applyBorder="0" applyAlignment="0" applyProtection="0"/>
    <xf numFmtId="0" fontId="6" fillId="0" borderId="0"/>
  </cellStyleXfs>
  <cellXfs count="176">
    <xf numFmtId="0" fontId="0" fillId="0" borderId="0" xfId="0"/>
    <xf numFmtId="0" fontId="0" fillId="0" borderId="0" xfId="0" applyBorder="1"/>
    <xf numFmtId="0" fontId="10"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0" fillId="2" borderId="0" xfId="0" applyFill="1"/>
    <xf numFmtId="0" fontId="9" fillId="0" borderId="0" xfId="0" applyFont="1"/>
    <xf numFmtId="9" fontId="1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2" borderId="28" xfId="0" applyFill="1" applyBorder="1"/>
    <xf numFmtId="0" fontId="0" fillId="2" borderId="29" xfId="0" applyFill="1" applyBorder="1"/>
    <xf numFmtId="0" fontId="12" fillId="3" borderId="1" xfId="0" applyFont="1" applyFill="1" applyBorder="1" applyAlignment="1">
      <alignment vertical="center" wrapText="1"/>
    </xf>
    <xf numFmtId="0" fontId="13" fillId="0" borderId="0" xfId="0" applyFont="1" applyBorder="1"/>
    <xf numFmtId="49" fontId="13" fillId="0" borderId="0" xfId="0" applyNumberFormat="1" applyFont="1" applyBorder="1"/>
    <xf numFmtId="9" fontId="13" fillId="0" borderId="0" xfId="0" applyNumberFormat="1" applyFont="1" applyBorder="1" applyAlignment="1">
      <alignment horizontal="center"/>
    </xf>
    <xf numFmtId="49" fontId="14" fillId="4" borderId="1"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xf>
    <xf numFmtId="0" fontId="9" fillId="3" borderId="1" xfId="0" applyFont="1" applyFill="1" applyBorder="1" applyAlignment="1">
      <alignment vertical="center" wrapText="1"/>
    </xf>
    <xf numFmtId="49" fontId="9" fillId="3" borderId="1" xfId="0" applyNumberFormat="1" applyFont="1" applyFill="1" applyBorder="1" applyAlignment="1">
      <alignment horizontal="center" vertical="center"/>
    </xf>
    <xf numFmtId="0" fontId="0" fillId="0" borderId="0" xfId="0" applyFont="1"/>
    <xf numFmtId="0" fontId="15" fillId="0" borderId="0" xfId="0" applyFont="1"/>
    <xf numFmtId="0" fontId="15" fillId="0" borderId="0" xfId="2" applyFont="1"/>
    <xf numFmtId="0" fontId="16" fillId="0" borderId="0" xfId="0" applyFont="1"/>
    <xf numFmtId="0" fontId="15" fillId="0" borderId="0" xfId="2" applyFont="1" applyAlignment="1">
      <alignment horizontal="left" indent="1"/>
    </xf>
    <xf numFmtId="0" fontId="15" fillId="0" borderId="0" xfId="2" applyNumberFormat="1" applyFont="1" applyAlignment="1">
      <alignment horizontal="left" indent="2"/>
    </xf>
    <xf numFmtId="9" fontId="17" fillId="0" borderId="0" xfId="0" applyNumberFormat="1" applyFont="1" applyBorder="1" applyAlignment="1">
      <alignment horizontal="center" vertical="center"/>
    </xf>
    <xf numFmtId="0" fontId="17" fillId="0" borderId="0" xfId="0" applyFont="1" applyBorder="1"/>
    <xf numFmtId="49" fontId="12" fillId="3" borderId="2" xfId="0" applyNumberFormat="1" applyFont="1" applyFill="1" applyBorder="1" applyAlignment="1">
      <alignment horizontal="center" vertical="center"/>
    </xf>
    <xf numFmtId="0" fontId="12" fillId="3" borderId="2" xfId="0" applyFont="1" applyFill="1" applyBorder="1" applyAlignment="1">
      <alignment vertical="center" wrapText="1"/>
    </xf>
    <xf numFmtId="49" fontId="14" fillId="4" borderId="3" xfId="0" applyNumberFormat="1" applyFont="1" applyFill="1" applyBorder="1" applyAlignment="1">
      <alignment horizontal="center" vertical="center"/>
    </xf>
    <xf numFmtId="49" fontId="14" fillId="5" borderId="1" xfId="0" applyNumberFormat="1" applyFont="1" applyFill="1" applyBorder="1" applyAlignment="1">
      <alignment horizontal="center" vertical="center"/>
    </xf>
    <xf numFmtId="0" fontId="0" fillId="0" borderId="0" xfId="0" applyFont="1" applyBorder="1"/>
    <xf numFmtId="0" fontId="0" fillId="0" borderId="0" xfId="0" applyFont="1" applyFill="1" applyBorder="1"/>
    <xf numFmtId="9" fontId="0" fillId="0" borderId="0" xfId="0" applyNumberFormat="1" applyBorder="1"/>
    <xf numFmtId="0" fontId="0" fillId="0" borderId="0" xfId="0" applyAlignment="1">
      <alignment horizontal="center"/>
    </xf>
    <xf numFmtId="0" fontId="0" fillId="0" borderId="0" xfId="0" applyAlignment="1">
      <alignment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9" fontId="0" fillId="0" borderId="0" xfId="0" applyNumberFormat="1" applyAlignment="1">
      <alignment vertical="center"/>
    </xf>
    <xf numFmtId="9" fontId="9" fillId="0" borderId="1" xfId="0" applyNumberFormat="1" applyFont="1" applyBorder="1" applyAlignment="1">
      <alignment horizontal="center" vertical="center"/>
    </xf>
    <xf numFmtId="0" fontId="0" fillId="0" borderId="2" xfId="0" applyBorder="1" applyAlignment="1">
      <alignment vertical="center"/>
    </xf>
    <xf numFmtId="9" fontId="12" fillId="6" borderId="2" xfId="0" applyNumberFormat="1" applyFont="1" applyFill="1" applyBorder="1" applyAlignment="1">
      <alignment horizontal="center" vertical="center" wrapText="1"/>
    </xf>
    <xf numFmtId="49" fontId="0" fillId="0" borderId="4" xfId="0" quotePrefix="1" applyNumberFormat="1" applyBorder="1" applyAlignment="1">
      <alignment horizontal="center" vertical="center"/>
    </xf>
    <xf numFmtId="0" fontId="0" fillId="0" borderId="4" xfId="0" quotePrefix="1" applyBorder="1" applyAlignment="1">
      <alignment horizontal="center" vertical="center"/>
    </xf>
    <xf numFmtId="0" fontId="0" fillId="0" borderId="4" xfId="0" applyBorder="1" applyAlignment="1">
      <alignment horizontal="center" vertical="center"/>
    </xf>
    <xf numFmtId="0" fontId="0" fillId="0" borderId="5" xfId="0" quotePrefix="1" applyBorder="1" applyAlignment="1">
      <alignment horizontal="center" vertical="center"/>
    </xf>
    <xf numFmtId="9" fontId="9" fillId="3" borderId="0" xfId="0" applyNumberFormat="1" applyFont="1" applyFill="1" applyBorder="1" applyAlignment="1">
      <alignment horizontal="center" vertical="center" wrapText="1"/>
    </xf>
    <xf numFmtId="0" fontId="18" fillId="0" borderId="0" xfId="0" applyFont="1" applyAlignment="1">
      <alignment vertical="center"/>
    </xf>
    <xf numFmtId="0" fontId="19" fillId="0" borderId="0" xfId="2" applyFont="1" applyAlignment="1"/>
    <xf numFmtId="0" fontId="18" fillId="0" borderId="0" xfId="0" applyFont="1"/>
    <xf numFmtId="0" fontId="20" fillId="0" borderId="0" xfId="0" applyFont="1" applyAlignment="1">
      <alignment horizontal="center"/>
    </xf>
    <xf numFmtId="0" fontId="18" fillId="0" borderId="1" xfId="0" applyFont="1" applyBorder="1" applyAlignment="1">
      <alignment vertical="center"/>
    </xf>
    <xf numFmtId="0" fontId="9" fillId="7" borderId="7" xfId="0" applyFont="1" applyFill="1" applyBorder="1" applyAlignment="1">
      <alignment horizontal="center" vertical="center" wrapText="1"/>
    </xf>
    <xf numFmtId="0" fontId="9" fillId="7" borderId="3" xfId="0" applyFont="1" applyFill="1" applyBorder="1" applyAlignment="1">
      <alignment horizontal="center" vertical="center" wrapText="1"/>
    </xf>
    <xf numFmtId="9" fontId="9" fillId="7" borderId="3" xfId="0" applyNumberFormat="1" applyFont="1" applyFill="1" applyBorder="1" applyAlignment="1">
      <alignment horizontal="center" vertical="center" wrapText="1"/>
    </xf>
    <xf numFmtId="9" fontId="9" fillId="7" borderId="8" xfId="0" applyNumberFormat="1" applyFont="1" applyFill="1" applyBorder="1" applyAlignment="1">
      <alignment horizontal="center" vertical="center" wrapText="1"/>
    </xf>
    <xf numFmtId="9" fontId="12" fillId="3" borderId="1" xfId="0" applyNumberFormat="1" applyFont="1" applyFill="1" applyBorder="1" applyAlignment="1" applyProtection="1">
      <alignment horizontal="center" vertical="center" wrapText="1"/>
      <protection locked="0"/>
    </xf>
    <xf numFmtId="9" fontId="0" fillId="0" borderId="6" xfId="0" applyNumberFormat="1" applyBorder="1" applyAlignment="1" applyProtection="1">
      <alignment vertical="center"/>
      <protection locked="0"/>
    </xf>
    <xf numFmtId="0" fontId="0" fillId="0" borderId="6" xfId="0"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178" fontId="22" fillId="0" borderId="11" xfId="0" applyNumberFormat="1" applyFont="1" applyBorder="1" applyAlignment="1">
      <alignment horizontal="center" vertical="center"/>
    </xf>
    <xf numFmtId="2" fontId="0" fillId="0" borderId="0" xfId="0" applyNumberFormat="1" applyBorder="1"/>
    <xf numFmtId="0" fontId="2" fillId="8" borderId="0"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2" fillId="8" borderId="31" xfId="0" applyFont="1" applyFill="1" applyBorder="1" applyAlignment="1">
      <alignment horizontal="center" vertical="center" wrapText="1"/>
    </xf>
    <xf numFmtId="0" fontId="2" fillId="8" borderId="32"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9" fillId="0" borderId="0" xfId="2" applyFont="1" applyAlignment="1">
      <alignment horizontal="left" wrapText="1"/>
    </xf>
    <xf numFmtId="0" fontId="18" fillId="0" borderId="0" xfId="0" applyFont="1" applyAlignment="1">
      <alignment horizontal="left" wrapText="1"/>
    </xf>
    <xf numFmtId="0" fontId="19" fillId="0" borderId="0" xfId="2" applyFont="1" applyAlignment="1">
      <alignment horizontal="left"/>
    </xf>
    <xf numFmtId="0" fontId="18" fillId="0" borderId="0" xfId="0" applyFont="1" applyAlignment="1">
      <alignment horizontal="left"/>
    </xf>
    <xf numFmtId="0" fontId="18" fillId="0" borderId="0" xfId="0" applyFont="1" applyAlignment="1">
      <alignment horizontal="left" vertical="center" wrapText="1"/>
    </xf>
    <xf numFmtId="0" fontId="18" fillId="0" borderId="0" xfId="0" applyFont="1" applyAlignment="1">
      <alignment horizontal="left" vertical="center"/>
    </xf>
    <xf numFmtId="0" fontId="21" fillId="0" borderId="0" xfId="0" applyFont="1" applyAlignment="1">
      <alignment horizontal="left"/>
    </xf>
    <xf numFmtId="0" fontId="23" fillId="0" borderId="0" xfId="1" applyFont="1" applyAlignment="1">
      <alignment horizontal="left"/>
    </xf>
    <xf numFmtId="9" fontId="19" fillId="0" borderId="0" xfId="2" applyNumberFormat="1" applyFont="1" applyAlignment="1">
      <alignment horizontal="left"/>
    </xf>
    <xf numFmtId="9" fontId="24" fillId="6" borderId="14" xfId="0" applyNumberFormat="1" applyFont="1" applyFill="1" applyBorder="1" applyAlignment="1">
      <alignment horizontal="center" vertical="center" wrapText="1"/>
    </xf>
    <xf numFmtId="9" fontId="24" fillId="6" borderId="15" xfId="0" applyNumberFormat="1" applyFont="1" applyFill="1" applyBorder="1" applyAlignment="1">
      <alignment horizontal="center" vertical="center" wrapText="1"/>
    </xf>
    <xf numFmtId="9" fontId="24" fillId="6" borderId="16" xfId="0" applyNumberFormat="1"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16" xfId="0" applyFont="1" applyFill="1" applyBorder="1" applyAlignment="1">
      <alignment horizontal="center" vertical="center" wrapText="1"/>
    </xf>
    <xf numFmtId="9" fontId="24" fillId="6" borderId="17" xfId="0" applyNumberFormat="1" applyFont="1" applyFill="1" applyBorder="1" applyAlignment="1">
      <alignment horizontal="center" vertical="center" wrapText="1"/>
    </xf>
    <xf numFmtId="9" fontId="24" fillId="6" borderId="18" xfId="0" applyNumberFormat="1" applyFont="1" applyFill="1" applyBorder="1" applyAlignment="1">
      <alignment horizontal="center" vertical="center" wrapText="1"/>
    </xf>
    <xf numFmtId="9" fontId="24" fillId="6" borderId="19" xfId="0" applyNumberFormat="1" applyFont="1" applyFill="1" applyBorder="1" applyAlignment="1">
      <alignment horizontal="center" vertical="center" wrapText="1"/>
    </xf>
    <xf numFmtId="0" fontId="25" fillId="9" borderId="20" xfId="0" applyFont="1" applyFill="1" applyBorder="1" applyAlignment="1">
      <alignment horizontal="center" vertical="center"/>
    </xf>
    <xf numFmtId="0" fontId="25" fillId="9" borderId="21" xfId="0" applyFont="1" applyFill="1" applyBorder="1" applyAlignment="1">
      <alignment horizontal="center" vertical="center"/>
    </xf>
    <xf numFmtId="0" fontId="25" fillId="9" borderId="22" xfId="0" applyFont="1" applyFill="1" applyBorder="1" applyAlignment="1">
      <alignment horizontal="center" vertical="center"/>
    </xf>
    <xf numFmtId="0" fontId="25" fillId="9" borderId="23" xfId="0" applyFont="1" applyFill="1" applyBorder="1" applyAlignment="1">
      <alignment horizontal="center" vertical="center"/>
    </xf>
    <xf numFmtId="178" fontId="25" fillId="9" borderId="24" xfId="0" applyNumberFormat="1" applyFont="1" applyFill="1" applyBorder="1" applyAlignment="1">
      <alignment horizontal="center" vertical="center"/>
    </xf>
    <xf numFmtId="178" fontId="25" fillId="9" borderId="25" xfId="0" applyNumberFormat="1" applyFont="1" applyFill="1" applyBorder="1" applyAlignment="1">
      <alignment horizontal="center" vertical="center"/>
    </xf>
    <xf numFmtId="0" fontId="22" fillId="0" borderId="12" xfId="0" applyFont="1" applyBorder="1" applyAlignment="1">
      <alignment horizontal="center" vertical="center"/>
    </xf>
    <xf numFmtId="0" fontId="22" fillId="0" borderId="27" xfId="0" applyFont="1" applyBorder="1" applyAlignment="1">
      <alignment horizontal="center" vertical="center"/>
    </xf>
    <xf numFmtId="0" fontId="9"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14" fontId="18" fillId="0" borderId="2" xfId="0" applyNumberFormat="1" applyFont="1" applyBorder="1" applyAlignment="1">
      <alignment horizontal="center" vertical="center"/>
    </xf>
    <xf numFmtId="0" fontId="18" fillId="0" borderId="1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14" fontId="18" fillId="0" borderId="33" xfId="0" applyNumberFormat="1" applyFont="1" applyBorder="1" applyAlignment="1">
      <alignment horizontal="center" vertical="center"/>
    </xf>
    <xf numFmtId="0" fontId="18" fillId="0" borderId="34"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1" xfId="0" applyFont="1" applyBorder="1" applyAlignment="1">
      <alignment horizontal="center" vertical="center"/>
    </xf>
    <xf numFmtId="0" fontId="18" fillId="0" borderId="3" xfId="0" applyFont="1" applyBorder="1" applyAlignment="1">
      <alignment horizontal="center" vertical="center" wrapText="1"/>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3" borderId="1" xfId="0" applyFont="1" applyFill="1" applyBorder="1" applyAlignment="1">
      <alignment horizontal="center" vertical="center"/>
    </xf>
    <xf numFmtId="0" fontId="18" fillId="0" borderId="2" xfId="0" applyFont="1" applyBorder="1" applyAlignment="1">
      <alignment horizontal="center" vertical="center"/>
    </xf>
    <xf numFmtId="0" fontId="18" fillId="3" borderId="1" xfId="0" applyFont="1" applyFill="1" applyBorder="1" applyAlignment="1">
      <alignment horizontal="center" vertical="center" wrapText="1"/>
    </xf>
    <xf numFmtId="0" fontId="18" fillId="0" borderId="33" xfId="0" applyFont="1" applyBorder="1" applyAlignment="1">
      <alignment horizontal="center" vertical="center"/>
    </xf>
    <xf numFmtId="0" fontId="18" fillId="0" borderId="3"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14" fontId="18" fillId="0" borderId="1" xfId="0" applyNumberFormat="1" applyFont="1" applyBorder="1" applyAlignment="1">
      <alignment horizontal="center" vertical="center"/>
    </xf>
    <xf numFmtId="14" fontId="18" fillId="3" borderId="1" xfId="0" applyNumberFormat="1" applyFont="1" applyFill="1" applyBorder="1" applyAlignment="1">
      <alignment horizontal="center" vertical="center"/>
    </xf>
    <xf numFmtId="0" fontId="18" fillId="3" borderId="1" xfId="0" quotePrefix="1" applyFont="1" applyFill="1" applyBorder="1" applyAlignment="1">
      <alignment horizontal="center" vertical="center" wrapText="1"/>
    </xf>
    <xf numFmtId="0" fontId="0" fillId="0" borderId="0" xfId="0" applyAlignment="1">
      <alignment horizontal="center"/>
    </xf>
    <xf numFmtId="0" fontId="18" fillId="0" borderId="0"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34" xfId="0" applyFont="1" applyBorder="1" applyAlignment="1">
      <alignment horizontal="center" vertical="center"/>
    </xf>
    <xf numFmtId="0" fontId="19" fillId="0" borderId="0"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8" fillId="0" borderId="34" xfId="0" applyFont="1" applyBorder="1" applyAlignment="1">
      <alignment horizontal="center" vertical="center"/>
    </xf>
    <xf numFmtId="0" fontId="18" fillId="0" borderId="0" xfId="0" applyFont="1" applyBorder="1" applyAlignment="1">
      <alignment horizontal="center" vertical="center"/>
    </xf>
    <xf numFmtId="0" fontId="18" fillId="0" borderId="35" xfId="0" applyFont="1" applyBorder="1" applyAlignment="1">
      <alignment horizontal="center" vertical="center"/>
    </xf>
    <xf numFmtId="0" fontId="18" fillId="0" borderId="14"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21" fillId="3" borderId="0" xfId="0" applyFont="1" applyFill="1" applyBorder="1" applyAlignment="1">
      <alignment horizontal="left" vertical="center" wrapText="1"/>
    </xf>
    <xf numFmtId="9" fontId="21" fillId="3" borderId="0" xfId="0" applyNumberFormat="1" applyFont="1" applyFill="1" applyBorder="1" applyAlignment="1">
      <alignment horizontal="center" vertical="center" wrapText="1"/>
    </xf>
    <xf numFmtId="0" fontId="0" fillId="3" borderId="0" xfId="0" applyFill="1" applyBorder="1"/>
    <xf numFmtId="14" fontId="21" fillId="3" borderId="0" xfId="0" applyNumberFormat="1"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24" xfId="0" applyFont="1" applyFill="1" applyBorder="1" applyAlignment="1">
      <alignment horizontal="center" vertical="center" wrapText="1"/>
    </xf>
  </cellXfs>
  <cellStyles count="3">
    <cellStyle name="Hyperlink" xfId="1" builtinId="8"/>
    <cellStyle name="Normal" xfId="0" builtinId="0"/>
    <cellStyle name="Normal_Sheet1" xfId="2"/>
  </cellStyles>
  <dxfs count="26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rgb="FF64BE7B"/>
        </patternFill>
      </fill>
    </dxf>
    <dxf>
      <fill>
        <patternFill>
          <bgColor rgb="FFF8696E"/>
        </patternFill>
      </fill>
    </dxf>
    <dxf>
      <fill>
        <patternFill>
          <bgColor theme="0" tint="-0.24994659260841701"/>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narodne-novine.nn.hr/clanci/sluzbeni/2017_07_67_1577.htm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180975</xdr:rowOff>
    </xdr:from>
    <xdr:to>
      <xdr:col>3</xdr:col>
      <xdr:colOff>133350</xdr:colOff>
      <xdr:row>7</xdr:row>
      <xdr:rowOff>47625</xdr:rowOff>
    </xdr:to>
    <xdr:pic>
      <xdr:nvPicPr>
        <xdr:cNvPr id="1357"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80975"/>
          <a:ext cx="18002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48</xdr:row>
      <xdr:rowOff>133350</xdr:rowOff>
    </xdr:from>
    <xdr:to>
      <xdr:col>1</xdr:col>
      <xdr:colOff>47625</xdr:colOff>
      <xdr:row>50</xdr:row>
      <xdr:rowOff>9525</xdr:rowOff>
    </xdr:to>
    <xdr:pic>
      <xdr:nvPicPr>
        <xdr:cNvPr id="243789"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2944475"/>
          <a:ext cx="6191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tom.pristupinfo.hr/" TargetMode="External"/><Relationship Id="rId1" Type="http://schemas.openxmlformats.org/officeDocument/2006/relationships/hyperlink" Target="http://www.pristupinfo.hr/pravni-okvir/upute-smjernice-obrasci/"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showRowColHeaders="0" tabSelected="1" zoomScale="130" zoomScaleNormal="130" workbookViewId="0">
      <selection sqref="A1:O25"/>
    </sheetView>
  </sheetViews>
  <sheetFormatPr defaultRowHeight="15" x14ac:dyDescent="0.25"/>
  <cols>
    <col min="15" max="15" width="14.42578125" customWidth="1"/>
  </cols>
  <sheetData>
    <row r="1" spans="1:15" ht="15" customHeight="1" x14ac:dyDescent="0.25">
      <c r="A1" s="64" t="s">
        <v>210</v>
      </c>
      <c r="B1" s="64"/>
      <c r="C1" s="64"/>
      <c r="D1" s="64"/>
      <c r="E1" s="64"/>
      <c r="F1" s="64"/>
      <c r="G1" s="64"/>
      <c r="H1" s="64"/>
      <c r="I1" s="64"/>
      <c r="J1" s="64"/>
      <c r="K1" s="64"/>
      <c r="L1" s="64"/>
      <c r="M1" s="64"/>
      <c r="N1" s="64"/>
      <c r="O1" s="65"/>
    </row>
    <row r="2" spans="1:15" ht="15" customHeight="1" x14ac:dyDescent="0.25">
      <c r="A2" s="64"/>
      <c r="B2" s="64"/>
      <c r="C2" s="64"/>
      <c r="D2" s="64"/>
      <c r="E2" s="64"/>
      <c r="F2" s="64"/>
      <c r="G2" s="64"/>
      <c r="H2" s="64"/>
      <c r="I2" s="64"/>
      <c r="J2" s="64"/>
      <c r="K2" s="64"/>
      <c r="L2" s="64"/>
      <c r="M2" s="64"/>
      <c r="N2" s="64"/>
      <c r="O2" s="65"/>
    </row>
    <row r="3" spans="1:15" ht="15" customHeight="1" x14ac:dyDescent="0.25">
      <c r="A3" s="64"/>
      <c r="B3" s="64"/>
      <c r="C3" s="64"/>
      <c r="D3" s="64"/>
      <c r="E3" s="64"/>
      <c r="F3" s="64"/>
      <c r="G3" s="64"/>
      <c r="H3" s="64"/>
      <c r="I3" s="64"/>
      <c r="J3" s="64"/>
      <c r="K3" s="64"/>
      <c r="L3" s="64"/>
      <c r="M3" s="64"/>
      <c r="N3" s="64"/>
      <c r="O3" s="65"/>
    </row>
    <row r="4" spans="1:15" ht="15" customHeight="1" x14ac:dyDescent="0.25">
      <c r="A4" s="64"/>
      <c r="B4" s="64"/>
      <c r="C4" s="64"/>
      <c r="D4" s="64"/>
      <c r="E4" s="64"/>
      <c r="F4" s="64"/>
      <c r="G4" s="64"/>
      <c r="H4" s="64"/>
      <c r="I4" s="64"/>
      <c r="J4" s="64"/>
      <c r="K4" s="64"/>
      <c r="L4" s="64"/>
      <c r="M4" s="64"/>
      <c r="N4" s="64"/>
      <c r="O4" s="65"/>
    </row>
    <row r="5" spans="1:15" ht="15" customHeight="1" x14ac:dyDescent="0.25">
      <c r="A5" s="64"/>
      <c r="B5" s="64"/>
      <c r="C5" s="64"/>
      <c r="D5" s="64"/>
      <c r="E5" s="64"/>
      <c r="F5" s="64"/>
      <c r="G5" s="64"/>
      <c r="H5" s="64"/>
      <c r="I5" s="64"/>
      <c r="J5" s="64"/>
      <c r="K5" s="64"/>
      <c r="L5" s="64"/>
      <c r="M5" s="64"/>
      <c r="N5" s="64"/>
      <c r="O5" s="65"/>
    </row>
    <row r="6" spans="1:15" ht="15" customHeight="1" x14ac:dyDescent="0.25">
      <c r="A6" s="64"/>
      <c r="B6" s="64"/>
      <c r="C6" s="64"/>
      <c r="D6" s="64"/>
      <c r="E6" s="64"/>
      <c r="F6" s="64"/>
      <c r="G6" s="64"/>
      <c r="H6" s="64"/>
      <c r="I6" s="64"/>
      <c r="J6" s="64"/>
      <c r="K6" s="64"/>
      <c r="L6" s="64"/>
      <c r="M6" s="64"/>
      <c r="N6" s="64"/>
      <c r="O6" s="65"/>
    </row>
    <row r="7" spans="1:15" ht="15" customHeight="1" x14ac:dyDescent="0.25">
      <c r="A7" s="64"/>
      <c r="B7" s="64"/>
      <c r="C7" s="64"/>
      <c r="D7" s="64"/>
      <c r="E7" s="64"/>
      <c r="F7" s="64"/>
      <c r="G7" s="64"/>
      <c r="H7" s="64"/>
      <c r="I7" s="64"/>
      <c r="J7" s="64"/>
      <c r="K7" s="64"/>
      <c r="L7" s="64"/>
      <c r="M7" s="64"/>
      <c r="N7" s="64"/>
      <c r="O7" s="65"/>
    </row>
    <row r="8" spans="1:15" ht="15" customHeight="1" x14ac:dyDescent="0.25">
      <c r="A8" s="64"/>
      <c r="B8" s="64"/>
      <c r="C8" s="64"/>
      <c r="D8" s="64"/>
      <c r="E8" s="64"/>
      <c r="F8" s="64"/>
      <c r="G8" s="64"/>
      <c r="H8" s="64"/>
      <c r="I8" s="64"/>
      <c r="J8" s="64"/>
      <c r="K8" s="64"/>
      <c r="L8" s="64"/>
      <c r="M8" s="64"/>
      <c r="N8" s="64"/>
      <c r="O8" s="65"/>
    </row>
    <row r="9" spans="1:15" ht="15" customHeight="1" x14ac:dyDescent="0.25">
      <c r="A9" s="64"/>
      <c r="B9" s="64"/>
      <c r="C9" s="64"/>
      <c r="D9" s="64"/>
      <c r="E9" s="64"/>
      <c r="F9" s="64"/>
      <c r="G9" s="64"/>
      <c r="H9" s="64"/>
      <c r="I9" s="64"/>
      <c r="J9" s="64"/>
      <c r="K9" s="64"/>
      <c r="L9" s="64"/>
      <c r="M9" s="64"/>
      <c r="N9" s="64"/>
      <c r="O9" s="65"/>
    </row>
    <row r="10" spans="1:15" ht="15" customHeight="1" x14ac:dyDescent="0.25">
      <c r="A10" s="64"/>
      <c r="B10" s="64"/>
      <c r="C10" s="64"/>
      <c r="D10" s="64"/>
      <c r="E10" s="64"/>
      <c r="F10" s="64"/>
      <c r="G10" s="64"/>
      <c r="H10" s="64"/>
      <c r="I10" s="64"/>
      <c r="J10" s="64"/>
      <c r="K10" s="64"/>
      <c r="L10" s="64"/>
      <c r="M10" s="64"/>
      <c r="N10" s="64"/>
      <c r="O10" s="65"/>
    </row>
    <row r="11" spans="1:15" ht="15" customHeight="1" x14ac:dyDescent="0.25">
      <c r="A11" s="64"/>
      <c r="B11" s="64"/>
      <c r="C11" s="64"/>
      <c r="D11" s="64"/>
      <c r="E11" s="64"/>
      <c r="F11" s="64"/>
      <c r="G11" s="64"/>
      <c r="H11" s="64"/>
      <c r="I11" s="64"/>
      <c r="J11" s="64"/>
      <c r="K11" s="64"/>
      <c r="L11" s="64"/>
      <c r="M11" s="64"/>
      <c r="N11" s="64"/>
      <c r="O11" s="65"/>
    </row>
    <row r="12" spans="1:15" ht="15" customHeight="1" x14ac:dyDescent="0.25">
      <c r="A12" s="64"/>
      <c r="B12" s="64"/>
      <c r="C12" s="64"/>
      <c r="D12" s="64"/>
      <c r="E12" s="64"/>
      <c r="F12" s="64"/>
      <c r="G12" s="64"/>
      <c r="H12" s="64"/>
      <c r="I12" s="64"/>
      <c r="J12" s="64"/>
      <c r="K12" s="64"/>
      <c r="L12" s="64"/>
      <c r="M12" s="64"/>
      <c r="N12" s="64"/>
      <c r="O12" s="65"/>
    </row>
    <row r="13" spans="1:15" ht="15" customHeight="1" x14ac:dyDescent="0.25">
      <c r="A13" s="64"/>
      <c r="B13" s="64"/>
      <c r="C13" s="64"/>
      <c r="D13" s="64"/>
      <c r="E13" s="64"/>
      <c r="F13" s="64"/>
      <c r="G13" s="64"/>
      <c r="H13" s="64"/>
      <c r="I13" s="64"/>
      <c r="J13" s="64"/>
      <c r="K13" s="64"/>
      <c r="L13" s="64"/>
      <c r="M13" s="64"/>
      <c r="N13" s="64"/>
      <c r="O13" s="65"/>
    </row>
    <row r="14" spans="1:15" ht="26.25" customHeight="1" x14ac:dyDescent="0.25">
      <c r="A14" s="64"/>
      <c r="B14" s="64"/>
      <c r="C14" s="64"/>
      <c r="D14" s="64"/>
      <c r="E14" s="64"/>
      <c r="F14" s="64"/>
      <c r="G14" s="64"/>
      <c r="H14" s="64"/>
      <c r="I14" s="64"/>
      <c r="J14" s="64"/>
      <c r="K14" s="64"/>
      <c r="L14" s="64"/>
      <c r="M14" s="64"/>
      <c r="N14" s="64"/>
      <c r="O14" s="65"/>
    </row>
    <row r="15" spans="1:15" ht="15" customHeight="1" x14ac:dyDescent="0.25">
      <c r="A15" s="64"/>
      <c r="B15" s="64"/>
      <c r="C15" s="64"/>
      <c r="D15" s="64"/>
      <c r="E15" s="64"/>
      <c r="F15" s="64"/>
      <c r="G15" s="64"/>
      <c r="H15" s="64"/>
      <c r="I15" s="64"/>
      <c r="J15" s="64"/>
      <c r="K15" s="64"/>
      <c r="L15" s="64"/>
      <c r="M15" s="64"/>
      <c r="N15" s="64"/>
      <c r="O15" s="65"/>
    </row>
    <row r="16" spans="1:15" ht="15" customHeight="1" x14ac:dyDescent="0.25">
      <c r="A16" s="64"/>
      <c r="B16" s="64"/>
      <c r="C16" s="64"/>
      <c r="D16" s="64"/>
      <c r="E16" s="64"/>
      <c r="F16" s="64"/>
      <c r="G16" s="64"/>
      <c r="H16" s="64"/>
      <c r="I16" s="64"/>
      <c r="J16" s="64"/>
      <c r="K16" s="64"/>
      <c r="L16" s="64"/>
      <c r="M16" s="64"/>
      <c r="N16" s="64"/>
      <c r="O16" s="65"/>
    </row>
    <row r="17" spans="1:15" ht="15" customHeight="1" x14ac:dyDescent="0.25">
      <c r="A17" s="64"/>
      <c r="B17" s="64"/>
      <c r="C17" s="64"/>
      <c r="D17" s="64"/>
      <c r="E17" s="64"/>
      <c r="F17" s="64"/>
      <c r="G17" s="64"/>
      <c r="H17" s="64"/>
      <c r="I17" s="64"/>
      <c r="J17" s="64"/>
      <c r="K17" s="64"/>
      <c r="L17" s="64"/>
      <c r="M17" s="64"/>
      <c r="N17" s="64"/>
      <c r="O17" s="65"/>
    </row>
    <row r="18" spans="1:15" ht="15" customHeight="1" x14ac:dyDescent="0.25">
      <c r="A18" s="64"/>
      <c r="B18" s="64"/>
      <c r="C18" s="64"/>
      <c r="D18" s="64"/>
      <c r="E18" s="64"/>
      <c r="F18" s="64"/>
      <c r="G18" s="64"/>
      <c r="H18" s="64"/>
      <c r="I18" s="64"/>
      <c r="J18" s="64"/>
      <c r="K18" s="64"/>
      <c r="L18" s="64"/>
      <c r="M18" s="64"/>
      <c r="N18" s="64"/>
      <c r="O18" s="65"/>
    </row>
    <row r="19" spans="1:15" ht="15" customHeight="1" x14ac:dyDescent="0.25">
      <c r="A19" s="64"/>
      <c r="B19" s="64"/>
      <c r="C19" s="64"/>
      <c r="D19" s="64"/>
      <c r="E19" s="64"/>
      <c r="F19" s="64"/>
      <c r="G19" s="64"/>
      <c r="H19" s="64"/>
      <c r="I19" s="64"/>
      <c r="J19" s="64"/>
      <c r="K19" s="64"/>
      <c r="L19" s="64"/>
      <c r="M19" s="64"/>
      <c r="N19" s="64"/>
      <c r="O19" s="65"/>
    </row>
    <row r="20" spans="1:15" ht="15" customHeight="1" x14ac:dyDescent="0.25">
      <c r="A20" s="64"/>
      <c r="B20" s="64"/>
      <c r="C20" s="64"/>
      <c r="D20" s="64"/>
      <c r="E20" s="64"/>
      <c r="F20" s="64"/>
      <c r="G20" s="64"/>
      <c r="H20" s="64"/>
      <c r="I20" s="64"/>
      <c r="J20" s="64"/>
      <c r="K20" s="64"/>
      <c r="L20" s="64"/>
      <c r="M20" s="64"/>
      <c r="N20" s="64"/>
      <c r="O20" s="65"/>
    </row>
    <row r="21" spans="1:15" ht="15" customHeight="1" x14ac:dyDescent="0.25">
      <c r="A21" s="64"/>
      <c r="B21" s="64"/>
      <c r="C21" s="64"/>
      <c r="D21" s="64"/>
      <c r="E21" s="64"/>
      <c r="F21" s="64"/>
      <c r="G21" s="64"/>
      <c r="H21" s="64"/>
      <c r="I21" s="64"/>
      <c r="J21" s="64"/>
      <c r="K21" s="64"/>
      <c r="L21" s="64"/>
      <c r="M21" s="64"/>
      <c r="N21" s="64"/>
      <c r="O21" s="65"/>
    </row>
    <row r="22" spans="1:15" ht="15" customHeight="1" x14ac:dyDescent="0.25">
      <c r="A22" s="64"/>
      <c r="B22" s="64"/>
      <c r="C22" s="64"/>
      <c r="D22" s="64"/>
      <c r="E22" s="64"/>
      <c r="F22" s="64"/>
      <c r="G22" s="64"/>
      <c r="H22" s="64"/>
      <c r="I22" s="64"/>
      <c r="J22" s="64"/>
      <c r="K22" s="64"/>
      <c r="L22" s="64"/>
      <c r="M22" s="64"/>
      <c r="N22" s="64"/>
      <c r="O22" s="65"/>
    </row>
    <row r="23" spans="1:15" ht="15" customHeight="1" x14ac:dyDescent="0.25">
      <c r="A23" s="64"/>
      <c r="B23" s="64"/>
      <c r="C23" s="64"/>
      <c r="D23" s="64"/>
      <c r="E23" s="64"/>
      <c r="F23" s="64"/>
      <c r="G23" s="64"/>
      <c r="H23" s="64"/>
      <c r="I23" s="64"/>
      <c r="J23" s="64"/>
      <c r="K23" s="64"/>
      <c r="L23" s="64"/>
      <c r="M23" s="64"/>
      <c r="N23" s="64"/>
      <c r="O23" s="65"/>
    </row>
    <row r="24" spans="1:15" ht="15" customHeight="1" x14ac:dyDescent="0.25">
      <c r="A24" s="64"/>
      <c r="B24" s="64"/>
      <c r="C24" s="64"/>
      <c r="D24" s="64"/>
      <c r="E24" s="64"/>
      <c r="F24" s="64"/>
      <c r="G24" s="64"/>
      <c r="H24" s="64"/>
      <c r="I24" s="64"/>
      <c r="J24" s="64"/>
      <c r="K24" s="64"/>
      <c r="L24" s="64"/>
      <c r="M24" s="64"/>
      <c r="N24" s="64"/>
      <c r="O24" s="65"/>
    </row>
    <row r="25" spans="1:15" ht="15" customHeight="1" thickBot="1" x14ac:dyDescent="0.3">
      <c r="A25" s="66"/>
      <c r="B25" s="66"/>
      <c r="C25" s="66"/>
      <c r="D25" s="66"/>
      <c r="E25" s="66"/>
      <c r="F25" s="66"/>
      <c r="G25" s="66"/>
      <c r="H25" s="66"/>
      <c r="I25" s="66"/>
      <c r="J25" s="66"/>
      <c r="K25" s="66"/>
      <c r="L25" s="66"/>
      <c r="M25" s="66"/>
      <c r="N25" s="66"/>
      <c r="O25" s="67"/>
    </row>
    <row r="26" spans="1:15" ht="15.75" thickTop="1" x14ac:dyDescent="0.25">
      <c r="A26" s="4"/>
      <c r="B26" s="4"/>
      <c r="C26" s="4"/>
      <c r="D26" s="4"/>
      <c r="E26" s="4"/>
      <c r="F26" s="4"/>
      <c r="G26" s="4"/>
      <c r="H26" s="4"/>
      <c r="I26" s="4"/>
      <c r="J26" s="4"/>
      <c r="K26" s="4"/>
      <c r="L26" s="4"/>
      <c r="M26" s="4"/>
      <c r="N26" s="4"/>
      <c r="O26" s="8"/>
    </row>
    <row r="27" spans="1:15" x14ac:dyDescent="0.25">
      <c r="A27" s="4"/>
      <c r="B27" s="4"/>
      <c r="C27" s="4"/>
      <c r="D27" s="4"/>
      <c r="E27" s="4"/>
      <c r="F27" s="4"/>
      <c r="G27" s="4"/>
      <c r="H27" s="4"/>
      <c r="I27" s="4"/>
      <c r="J27" s="4"/>
      <c r="K27" s="4"/>
      <c r="L27" s="4"/>
      <c r="M27" s="4"/>
      <c r="N27" s="4"/>
      <c r="O27" s="9"/>
    </row>
    <row r="28" spans="1:15" x14ac:dyDescent="0.25">
      <c r="A28" s="4"/>
      <c r="B28" s="4"/>
      <c r="C28" s="4"/>
      <c r="D28" s="4"/>
      <c r="E28" s="4"/>
      <c r="F28" s="4"/>
      <c r="G28" s="4"/>
      <c r="H28" s="4"/>
      <c r="I28" s="4"/>
      <c r="J28" s="4"/>
      <c r="K28" s="4"/>
      <c r="L28" s="4"/>
      <c r="M28" s="4"/>
      <c r="N28" s="4"/>
      <c r="O28" s="9"/>
    </row>
    <row r="29" spans="1:15" x14ac:dyDescent="0.25">
      <c r="A29" s="4"/>
      <c r="B29" s="4"/>
      <c r="C29" s="4"/>
      <c r="D29" s="4"/>
      <c r="E29" s="4"/>
      <c r="F29" s="4"/>
      <c r="G29" s="4"/>
      <c r="H29" s="4"/>
      <c r="I29" s="4"/>
      <c r="J29" s="4"/>
      <c r="K29" s="4"/>
      <c r="L29" s="4"/>
      <c r="M29" s="4"/>
      <c r="N29" s="4"/>
      <c r="O29" s="9"/>
    </row>
    <row r="30" spans="1:15" x14ac:dyDescent="0.25">
      <c r="A30" s="4"/>
      <c r="B30" s="4"/>
      <c r="C30" s="4"/>
      <c r="D30" s="4"/>
      <c r="E30" s="4"/>
      <c r="F30" s="4"/>
      <c r="G30" s="4"/>
      <c r="H30" s="4"/>
      <c r="I30" s="4"/>
      <c r="J30" s="4"/>
      <c r="K30" s="4"/>
      <c r="L30" s="4"/>
      <c r="M30" s="4"/>
      <c r="N30" s="4"/>
      <c r="O30" s="9"/>
    </row>
    <row r="31" spans="1:15" x14ac:dyDescent="0.25">
      <c r="A31" s="4"/>
      <c r="B31" s="4"/>
      <c r="C31" s="4"/>
      <c r="D31" s="4"/>
      <c r="E31" s="4"/>
      <c r="F31" s="4"/>
      <c r="G31" s="4"/>
      <c r="H31" s="4"/>
      <c r="I31" s="4"/>
      <c r="J31" s="4"/>
      <c r="K31" s="4"/>
      <c r="L31" s="4"/>
      <c r="M31" s="4"/>
      <c r="N31" s="4"/>
      <c r="O31" s="9"/>
    </row>
    <row r="32" spans="1:15" x14ac:dyDescent="0.25">
      <c r="A32" s="4"/>
      <c r="B32" s="4"/>
      <c r="C32" s="4"/>
      <c r="D32" s="4"/>
      <c r="E32" s="4"/>
      <c r="F32" s="4"/>
      <c r="G32" s="4"/>
      <c r="H32" s="4"/>
      <c r="I32" s="4"/>
      <c r="J32" s="4"/>
      <c r="K32" s="4"/>
      <c r="L32" s="4"/>
      <c r="M32" s="4"/>
      <c r="N32" s="4"/>
      <c r="O32" s="9"/>
    </row>
  </sheetData>
  <sheetProtection sheet="1" objects="1"/>
  <mergeCells count="1">
    <mergeCell ref="A1:O25"/>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showRowColHeaders="0" zoomScaleNormal="100" workbookViewId="0">
      <selection activeCell="A33" sqref="A33:N33"/>
    </sheetView>
  </sheetViews>
  <sheetFormatPr defaultRowHeight="15" x14ac:dyDescent="0.25"/>
  <cols>
    <col min="1" max="9" width="9.140625" style="18"/>
    <col min="10" max="10" width="18.140625" style="18" customWidth="1"/>
    <col min="11" max="12" width="9.140625" style="18"/>
    <col min="13" max="13" width="7.85546875" style="18" customWidth="1"/>
    <col min="14" max="14" width="17.7109375" style="18" customWidth="1"/>
    <col min="15" max="16384" width="9.140625" style="18"/>
  </cols>
  <sheetData>
    <row r="1" spans="1:14" s="2" customFormat="1" ht="67.5" customHeight="1" thickBot="1" x14ac:dyDescent="0.3">
      <c r="A1" s="68" t="s">
        <v>196</v>
      </c>
      <c r="B1" s="69"/>
      <c r="C1" s="69"/>
      <c r="D1" s="69"/>
      <c r="E1" s="69"/>
      <c r="F1" s="69"/>
      <c r="G1" s="69"/>
      <c r="H1" s="69"/>
      <c r="I1" s="69"/>
      <c r="J1" s="69"/>
      <c r="K1" s="69"/>
      <c r="L1" s="69"/>
      <c r="M1" s="69"/>
      <c r="N1" s="69"/>
    </row>
    <row r="2" spans="1:14" ht="15.75" customHeight="1" x14ac:dyDescent="0.25">
      <c r="A2" s="48"/>
      <c r="B2"/>
      <c r="C2" s="20"/>
      <c r="D2" s="19"/>
      <c r="E2" s="19"/>
      <c r="F2" s="19"/>
      <c r="G2" s="19"/>
      <c r="H2" s="19"/>
      <c r="I2" s="19"/>
      <c r="J2" s="19"/>
    </row>
    <row r="3" spans="1:14" ht="43.5" customHeight="1" x14ac:dyDescent="0.25">
      <c r="A3" s="74" t="s">
        <v>232</v>
      </c>
      <c r="B3" s="74"/>
      <c r="C3" s="74"/>
      <c r="D3" s="74"/>
      <c r="E3" s="74"/>
      <c r="F3" s="74"/>
      <c r="G3" s="74"/>
      <c r="H3" s="74"/>
      <c r="I3" s="74"/>
      <c r="J3" s="74"/>
      <c r="K3" s="74"/>
      <c r="L3" s="74"/>
      <c r="M3" s="74"/>
      <c r="N3" s="74"/>
    </row>
    <row r="4" spans="1:14" ht="15.75" customHeight="1" x14ac:dyDescent="0.25">
      <c r="A4" s="48"/>
      <c r="B4"/>
      <c r="C4" s="20"/>
      <c r="D4" s="19"/>
      <c r="E4" s="19"/>
      <c r="F4" s="19"/>
      <c r="G4" s="19"/>
      <c r="H4" s="19"/>
      <c r="I4" s="19"/>
      <c r="J4" s="19"/>
    </row>
    <row r="5" spans="1:14" ht="40.5" customHeight="1" x14ac:dyDescent="0.25">
      <c r="A5" s="74" t="s">
        <v>197</v>
      </c>
      <c r="B5" s="74"/>
      <c r="C5" s="74"/>
      <c r="D5" s="74"/>
      <c r="E5" s="74"/>
      <c r="F5" s="74"/>
      <c r="G5" s="74"/>
      <c r="H5" s="74"/>
      <c r="I5" s="74"/>
      <c r="J5" s="74"/>
      <c r="K5" s="74"/>
      <c r="L5" s="74"/>
      <c r="M5" s="74"/>
      <c r="N5" s="74"/>
    </row>
    <row r="6" spans="1:14" ht="15.75" customHeight="1" x14ac:dyDescent="0.25">
      <c r="A6" s="48"/>
      <c r="B6"/>
      <c r="C6" s="20"/>
      <c r="D6" s="19"/>
      <c r="E6" s="19"/>
      <c r="F6" s="19"/>
      <c r="G6" s="19"/>
      <c r="H6" s="19"/>
      <c r="I6" s="19"/>
      <c r="J6" s="19"/>
    </row>
    <row r="7" spans="1:14" ht="18.75" customHeight="1" x14ac:dyDescent="0.25">
      <c r="A7" s="75" t="s">
        <v>218</v>
      </c>
      <c r="B7" s="75"/>
      <c r="C7" s="75"/>
      <c r="D7" s="75"/>
      <c r="E7" s="75"/>
      <c r="F7" s="75"/>
      <c r="G7" s="75"/>
      <c r="H7" s="75"/>
      <c r="I7" s="75"/>
      <c r="J7" s="75"/>
      <c r="K7" s="75"/>
      <c r="L7" s="75"/>
      <c r="M7" s="75"/>
      <c r="N7" s="75"/>
    </row>
    <row r="8" spans="1:14" ht="15.75" customHeight="1" x14ac:dyDescent="0.25">
      <c r="A8" s="48"/>
      <c r="B8"/>
      <c r="C8" s="20"/>
      <c r="D8" s="19"/>
      <c r="E8" s="19"/>
      <c r="F8" s="19"/>
      <c r="G8" s="19"/>
      <c r="H8" s="19"/>
      <c r="I8" s="19"/>
      <c r="J8" s="19"/>
    </row>
    <row r="9" spans="1:14" ht="15.75" customHeight="1" x14ac:dyDescent="0.25">
      <c r="A9" s="75" t="s">
        <v>219</v>
      </c>
      <c r="B9" s="75"/>
      <c r="C9" s="75"/>
      <c r="D9" s="75"/>
      <c r="E9" s="75"/>
      <c r="F9" s="75"/>
      <c r="G9" s="75"/>
      <c r="H9" s="75"/>
      <c r="I9" s="75"/>
      <c r="J9" s="75"/>
      <c r="K9" s="75"/>
      <c r="L9" s="75"/>
      <c r="M9" s="75"/>
      <c r="N9" s="75"/>
    </row>
    <row r="10" spans="1:14" ht="15.75" customHeight="1" x14ac:dyDescent="0.25">
      <c r="A10" s="48"/>
      <c r="B10"/>
      <c r="C10" s="20"/>
      <c r="D10" s="19"/>
      <c r="E10" s="19"/>
      <c r="F10" s="19"/>
      <c r="G10" s="19"/>
      <c r="H10" s="19"/>
      <c r="I10" s="19"/>
      <c r="J10" s="19"/>
    </row>
    <row r="11" spans="1:14" ht="26.25" customHeight="1" x14ac:dyDescent="0.25">
      <c r="A11" s="74" t="s">
        <v>220</v>
      </c>
      <c r="B11" s="74"/>
      <c r="C11" s="74"/>
      <c r="D11" s="74"/>
      <c r="E11" s="74"/>
      <c r="F11" s="74"/>
      <c r="G11" s="74"/>
      <c r="H11" s="74"/>
      <c r="I11" s="74"/>
      <c r="J11" s="74"/>
      <c r="K11" s="74"/>
      <c r="L11" s="74"/>
      <c r="M11" s="74"/>
      <c r="N11" s="74"/>
    </row>
    <row r="12" spans="1:14" ht="15.75" customHeight="1" x14ac:dyDescent="0.25">
      <c r="A12" s="48"/>
      <c r="B12"/>
      <c r="C12" s="20"/>
      <c r="D12" s="19"/>
      <c r="E12" s="19"/>
      <c r="F12" s="19"/>
      <c r="G12" s="19"/>
      <c r="H12" s="19"/>
      <c r="I12" s="19"/>
      <c r="J12" s="19"/>
    </row>
    <row r="13" spans="1:14" ht="38.25" customHeight="1" x14ac:dyDescent="0.25">
      <c r="A13" s="74" t="s">
        <v>221</v>
      </c>
      <c r="B13" s="74"/>
      <c r="C13" s="74"/>
      <c r="D13" s="74"/>
      <c r="E13" s="74"/>
      <c r="F13" s="74"/>
      <c r="G13" s="74"/>
      <c r="H13" s="74"/>
      <c r="I13" s="74"/>
      <c r="J13" s="74"/>
      <c r="K13" s="74"/>
      <c r="L13" s="74"/>
      <c r="M13" s="74"/>
      <c r="N13" s="74"/>
    </row>
    <row r="14" spans="1:14" ht="15.75" customHeight="1" x14ac:dyDescent="0.25">
      <c r="A14" s="48"/>
      <c r="B14"/>
      <c r="C14" s="20"/>
      <c r="D14" s="19"/>
      <c r="E14" s="19"/>
      <c r="F14" s="19"/>
      <c r="G14" s="19"/>
      <c r="H14" s="19"/>
      <c r="I14" s="19"/>
      <c r="J14" s="19"/>
    </row>
    <row r="15" spans="1:14" ht="51.75" customHeight="1" x14ac:dyDescent="0.25">
      <c r="A15" s="70" t="s">
        <v>222</v>
      </c>
      <c r="B15" s="70"/>
      <c r="C15" s="70"/>
      <c r="D15" s="70"/>
      <c r="E15" s="70"/>
      <c r="F15" s="70"/>
      <c r="G15" s="70"/>
      <c r="H15" s="70"/>
      <c r="I15" s="70"/>
      <c r="J15" s="70"/>
      <c r="K15" s="70"/>
      <c r="L15" s="70"/>
      <c r="M15" s="70"/>
      <c r="N15" s="70"/>
    </row>
    <row r="16" spans="1:14" ht="15.75" customHeight="1" x14ac:dyDescent="0.25">
      <c r="A16" s="23"/>
      <c r="B16" s="20"/>
      <c r="C16" s="20"/>
      <c r="D16" s="19"/>
      <c r="E16" s="19"/>
      <c r="F16" s="19"/>
      <c r="G16" s="19"/>
      <c r="H16" s="19"/>
      <c r="I16" s="19"/>
      <c r="J16" s="19"/>
    </row>
    <row r="17" spans="1:14" ht="27" customHeight="1" x14ac:dyDescent="0.25">
      <c r="A17" s="74" t="s">
        <v>223</v>
      </c>
      <c r="B17" s="74"/>
      <c r="C17" s="74"/>
      <c r="D17" s="74"/>
      <c r="E17" s="74"/>
      <c r="F17" s="74"/>
      <c r="G17" s="74"/>
      <c r="H17" s="74"/>
      <c r="I17" s="74"/>
      <c r="J17" s="74"/>
      <c r="K17" s="74"/>
      <c r="L17" s="74"/>
      <c r="M17" s="74"/>
      <c r="N17" s="74"/>
    </row>
    <row r="18" spans="1:14" ht="15.75" customHeight="1" x14ac:dyDescent="0.25">
      <c r="A18" s="23"/>
      <c r="B18" s="20"/>
      <c r="C18" s="20"/>
      <c r="D18" s="19"/>
      <c r="E18" s="19"/>
      <c r="F18" s="19"/>
      <c r="G18" s="19"/>
      <c r="H18" s="19"/>
      <c r="I18" s="19"/>
      <c r="J18" s="19"/>
    </row>
    <row r="19" spans="1:14" ht="38.25" customHeight="1" x14ac:dyDescent="0.25">
      <c r="A19" s="70" t="s">
        <v>224</v>
      </c>
      <c r="B19" s="70"/>
      <c r="C19" s="70"/>
      <c r="D19" s="70"/>
      <c r="E19" s="70"/>
      <c r="F19" s="70"/>
      <c r="G19" s="70"/>
      <c r="H19" s="70"/>
      <c r="I19" s="70"/>
      <c r="J19" s="70"/>
      <c r="K19" s="70"/>
      <c r="L19" s="70"/>
      <c r="M19" s="70"/>
      <c r="N19" s="70"/>
    </row>
    <row r="20" spans="1:14" ht="15.75" customHeight="1" x14ac:dyDescent="0.25">
      <c r="A20" s="23"/>
      <c r="B20" s="20"/>
      <c r="C20" s="20"/>
      <c r="D20" s="19"/>
      <c r="E20" s="19"/>
      <c r="F20" s="19"/>
      <c r="G20" s="19"/>
      <c r="H20" s="19"/>
      <c r="I20" s="19"/>
      <c r="J20" s="19"/>
    </row>
    <row r="21" spans="1:14" x14ac:dyDescent="0.25">
      <c r="A21" s="78" t="s">
        <v>198</v>
      </c>
      <c r="B21" s="78"/>
      <c r="C21" s="78"/>
      <c r="D21" s="78"/>
      <c r="E21" s="78"/>
      <c r="F21" s="78"/>
      <c r="G21" s="78"/>
      <c r="H21" s="78"/>
      <c r="I21" s="78"/>
      <c r="J21" s="78"/>
      <c r="K21" s="78"/>
      <c r="L21" s="78"/>
      <c r="M21" s="78"/>
    </row>
    <row r="22" spans="1:14" ht="15.75" x14ac:dyDescent="0.25">
      <c r="A22" s="23"/>
      <c r="B22" s="20"/>
      <c r="C22" s="20"/>
      <c r="D22" s="19"/>
      <c r="E22" s="19"/>
      <c r="F22" s="19"/>
      <c r="G22" s="19"/>
      <c r="H22" s="19"/>
      <c r="I22" s="19"/>
      <c r="J22" s="19"/>
    </row>
    <row r="23" spans="1:14" ht="15.75" x14ac:dyDescent="0.25">
      <c r="A23" s="23"/>
      <c r="B23" s="72" t="s">
        <v>202</v>
      </c>
      <c r="C23" s="72"/>
      <c r="D23" s="72"/>
      <c r="E23" s="72"/>
      <c r="F23" s="72"/>
      <c r="G23" s="72"/>
      <c r="H23" s="72"/>
      <c r="I23" s="72"/>
      <c r="J23" s="72"/>
      <c r="K23" s="72"/>
      <c r="L23" s="72"/>
      <c r="M23" s="72"/>
      <c r="N23" s="72"/>
    </row>
    <row r="24" spans="1:14" ht="15.75" customHeight="1" x14ac:dyDescent="0.25">
      <c r="A24" s="23"/>
      <c r="B24" s="70" t="s">
        <v>203</v>
      </c>
      <c r="C24" s="70"/>
      <c r="D24" s="70"/>
      <c r="E24" s="70"/>
      <c r="F24" s="70"/>
      <c r="G24" s="70"/>
      <c r="H24" s="70"/>
      <c r="I24" s="70"/>
      <c r="J24" s="70"/>
      <c r="K24" s="70"/>
      <c r="L24" s="70"/>
      <c r="M24" s="70"/>
      <c r="N24" s="70"/>
    </row>
    <row r="25" spans="1:14" ht="15.75" customHeight="1" x14ac:dyDescent="0.25">
      <c r="A25" s="22"/>
      <c r="B25" s="49" t="s">
        <v>204</v>
      </c>
      <c r="C25" s="49"/>
      <c r="D25" s="49"/>
      <c r="E25" s="49"/>
      <c r="F25" s="49"/>
      <c r="G25" s="49"/>
      <c r="H25" s="49"/>
      <c r="I25" s="49"/>
      <c r="J25" s="49"/>
      <c r="K25" s="49"/>
      <c r="L25" s="49"/>
      <c r="M25" s="49"/>
    </row>
    <row r="26" spans="1:14" ht="15.75" x14ac:dyDescent="0.25">
      <c r="A26" s="23"/>
      <c r="B26" s="72" t="s">
        <v>205</v>
      </c>
      <c r="C26" s="72"/>
      <c r="D26" s="72"/>
      <c r="E26" s="72"/>
      <c r="F26" s="72"/>
      <c r="G26" s="72"/>
      <c r="H26" s="72"/>
      <c r="I26" s="72"/>
      <c r="J26" s="72"/>
      <c r="K26" s="72"/>
      <c r="L26" s="72"/>
      <c r="M26" s="72"/>
      <c r="N26" s="72"/>
    </row>
    <row r="27" spans="1:14" ht="15.75" x14ac:dyDescent="0.25">
      <c r="A27" s="23"/>
      <c r="B27" s="72" t="s">
        <v>209</v>
      </c>
      <c r="C27" s="72"/>
      <c r="D27" s="72"/>
      <c r="E27" s="72"/>
      <c r="F27" s="72"/>
      <c r="G27" s="72"/>
      <c r="H27" s="72"/>
      <c r="I27" s="72"/>
      <c r="J27" s="72"/>
      <c r="K27" s="72"/>
      <c r="L27" s="72"/>
      <c r="M27" s="72"/>
      <c r="N27" s="72"/>
    </row>
    <row r="28" spans="1:14" ht="15.75" x14ac:dyDescent="0.25">
      <c r="A28" s="20"/>
      <c r="B28" s="20"/>
      <c r="C28" s="20"/>
      <c r="D28" s="19"/>
      <c r="E28" s="19"/>
      <c r="F28" s="19"/>
      <c r="G28" s="19"/>
      <c r="H28" s="19"/>
      <c r="I28" s="19"/>
      <c r="J28" s="19"/>
    </row>
    <row r="29" spans="1:14" ht="38.25" customHeight="1" x14ac:dyDescent="0.25">
      <c r="A29" s="71" t="s">
        <v>225</v>
      </c>
      <c r="B29" s="71"/>
      <c r="C29" s="71"/>
      <c r="D29" s="71"/>
      <c r="E29" s="71"/>
      <c r="F29" s="71"/>
      <c r="G29" s="71"/>
      <c r="H29" s="71"/>
      <c r="I29" s="71"/>
      <c r="J29" s="71"/>
      <c r="K29" s="71"/>
      <c r="L29" s="71"/>
      <c r="M29" s="71"/>
      <c r="N29" s="71"/>
    </row>
    <row r="30" spans="1:14" ht="15.75" x14ac:dyDescent="0.25">
      <c r="A30" s="21"/>
      <c r="B30" s="21"/>
      <c r="C30" s="21"/>
      <c r="D30" s="21"/>
      <c r="E30" s="21"/>
      <c r="F30" s="21"/>
      <c r="G30" s="21"/>
      <c r="H30" s="21"/>
      <c r="I30" s="21"/>
      <c r="J30" s="21"/>
    </row>
    <row r="31" spans="1:14" x14ac:dyDescent="0.25">
      <c r="A31" s="76" t="s">
        <v>226</v>
      </c>
      <c r="B31" s="76"/>
      <c r="C31" s="76"/>
      <c r="D31" s="76"/>
      <c r="E31" s="76"/>
      <c r="F31" s="76"/>
      <c r="G31" s="76"/>
      <c r="H31" s="76"/>
      <c r="I31" s="76"/>
      <c r="J31" s="76"/>
      <c r="K31" s="76"/>
      <c r="L31" s="76"/>
      <c r="M31" s="76"/>
      <c r="N31" s="76"/>
    </row>
    <row r="32" spans="1:14" ht="15.75" x14ac:dyDescent="0.25">
      <c r="A32" s="21"/>
      <c r="B32" s="21"/>
      <c r="C32" s="21"/>
      <c r="D32" s="21"/>
      <c r="E32" s="21"/>
      <c r="F32" s="21"/>
      <c r="G32" s="21"/>
      <c r="H32" s="21"/>
      <c r="I32" s="21"/>
      <c r="J32" s="21"/>
    </row>
    <row r="33" spans="1:14" ht="37.5" customHeight="1" x14ac:dyDescent="0.25">
      <c r="A33" s="71" t="s">
        <v>227</v>
      </c>
      <c r="B33" s="71"/>
      <c r="C33" s="71"/>
      <c r="D33" s="71"/>
      <c r="E33" s="71"/>
      <c r="F33" s="71"/>
      <c r="G33" s="71"/>
      <c r="H33" s="71"/>
      <c r="I33" s="71"/>
      <c r="J33" s="71"/>
      <c r="K33" s="71"/>
      <c r="L33" s="71"/>
      <c r="M33" s="71"/>
      <c r="N33" s="71"/>
    </row>
    <row r="35" spans="1:14" x14ac:dyDescent="0.25">
      <c r="A35" s="73" t="s">
        <v>199</v>
      </c>
      <c r="B35" s="73"/>
      <c r="C35" s="73"/>
      <c r="D35" s="73"/>
      <c r="E35" s="73"/>
      <c r="F35" s="73"/>
      <c r="G35" s="73"/>
      <c r="H35" s="73"/>
      <c r="I35" s="73"/>
      <c r="J35" s="73"/>
      <c r="K35" s="73"/>
      <c r="L35" s="73"/>
      <c r="M35" s="73"/>
      <c r="N35" s="73"/>
    </row>
    <row r="37" spans="1:14" x14ac:dyDescent="0.25">
      <c r="B37" s="77" t="s">
        <v>206</v>
      </c>
      <c r="C37" s="77"/>
      <c r="D37" s="77"/>
      <c r="E37" s="77"/>
      <c r="F37" s="77"/>
      <c r="G37" s="77"/>
      <c r="H37" s="77"/>
      <c r="I37" s="77"/>
      <c r="J37" s="77"/>
      <c r="K37" s="77"/>
      <c r="L37" s="77"/>
      <c r="M37" s="77"/>
      <c r="N37" s="77"/>
    </row>
    <row r="39" spans="1:14" x14ac:dyDescent="0.25">
      <c r="A39" s="50" t="s">
        <v>200</v>
      </c>
    </row>
    <row r="41" spans="1:14" x14ac:dyDescent="0.25">
      <c r="B41" s="77" t="s">
        <v>207</v>
      </c>
      <c r="C41" s="77"/>
      <c r="D41" s="77"/>
      <c r="E41" s="77"/>
      <c r="F41" s="77"/>
      <c r="G41" s="77"/>
      <c r="H41" s="77"/>
      <c r="I41" s="77"/>
      <c r="J41" s="77"/>
      <c r="K41" s="77"/>
      <c r="L41" s="77"/>
      <c r="M41" s="77"/>
      <c r="N41" s="77"/>
    </row>
    <row r="43" spans="1:14" ht="26.25" customHeight="1" x14ac:dyDescent="0.25">
      <c r="A43" s="71" t="s">
        <v>208</v>
      </c>
      <c r="B43" s="71"/>
      <c r="C43" s="71"/>
      <c r="D43" s="71"/>
      <c r="E43" s="71"/>
      <c r="F43" s="71"/>
      <c r="G43" s="71"/>
      <c r="H43" s="71"/>
      <c r="I43" s="71"/>
      <c r="J43" s="71"/>
      <c r="K43" s="71"/>
      <c r="L43" s="71"/>
      <c r="M43" s="71"/>
      <c r="N43" s="71"/>
    </row>
    <row r="45" spans="1:14" x14ac:dyDescent="0.25">
      <c r="A45" s="76" t="s">
        <v>201</v>
      </c>
      <c r="B45" s="76"/>
      <c r="C45" s="76"/>
      <c r="D45" s="76"/>
      <c r="E45" s="76"/>
      <c r="F45" s="76"/>
      <c r="G45" s="76"/>
      <c r="H45" s="76"/>
      <c r="I45" s="76"/>
      <c r="J45" s="76"/>
      <c r="K45" s="76"/>
      <c r="L45" s="76"/>
      <c r="M45" s="76"/>
      <c r="N45" s="76"/>
    </row>
    <row r="51" spans="1:14" ht="28.5" customHeight="1" x14ac:dyDescent="0.25">
      <c r="A51" s="71" t="s">
        <v>233</v>
      </c>
      <c r="B51" s="71"/>
      <c r="C51" s="71"/>
      <c r="D51" s="71"/>
      <c r="E51" s="71"/>
      <c r="F51" s="71"/>
      <c r="G51" s="71"/>
      <c r="H51" s="71"/>
      <c r="I51" s="71"/>
      <c r="J51" s="71"/>
      <c r="K51" s="71"/>
      <c r="L51" s="71"/>
      <c r="M51" s="71"/>
      <c r="N51" s="71"/>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ageMargins left="0.17" right="0.17" top="0.75" bottom="0.44"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zoomScale="115" zoomScaleNormal="115" workbookViewId="0">
      <pane ySplit="2" topLeftCell="A81" activePane="bottomLeft" state="frozen"/>
      <selection pane="bottomLeft" activeCell="C77" sqref="C77"/>
    </sheetView>
  </sheetViews>
  <sheetFormatPr defaultRowHeight="24.95" customHeight="1" x14ac:dyDescent="0.25"/>
  <cols>
    <col min="1" max="1" width="9.42578125" style="12" customWidth="1"/>
    <col min="2" max="2" width="79.7109375" style="11" customWidth="1"/>
    <col min="3" max="3" width="40.85546875" style="13" customWidth="1"/>
    <col min="4" max="4" width="21.28515625" style="7" customWidth="1"/>
    <col min="5" max="5" width="9.140625" style="1" customWidth="1"/>
    <col min="6" max="7" width="9.140625" style="1" hidden="1" customWidth="1"/>
    <col min="8" max="8" width="19" style="1" hidden="1" customWidth="1"/>
    <col min="9" max="9" width="9.140625" style="1" customWidth="1"/>
    <col min="10" max="16384" width="9.140625" style="1"/>
  </cols>
  <sheetData>
    <row r="1" spans="1:8" s="2" customFormat="1" ht="67.5" customHeight="1" thickBot="1" x14ac:dyDescent="0.3">
      <c r="A1" s="68" t="s">
        <v>193</v>
      </c>
      <c r="B1" s="69"/>
      <c r="C1" s="82"/>
      <c r="D1" s="6"/>
      <c r="E1" s="3"/>
      <c r="F1" s="3"/>
    </row>
    <row r="2" spans="1:8" ht="37.5" customHeight="1" x14ac:dyDescent="0.25">
      <c r="A2" s="54" t="s">
        <v>10</v>
      </c>
      <c r="B2" s="54" t="s">
        <v>0</v>
      </c>
      <c r="C2" s="55" t="s">
        <v>211</v>
      </c>
    </row>
    <row r="3" spans="1:8" ht="24.95" customHeight="1" x14ac:dyDescent="0.25">
      <c r="A3" s="14" t="s">
        <v>150</v>
      </c>
      <c r="B3" s="83" t="s">
        <v>13</v>
      </c>
      <c r="C3" s="84"/>
      <c r="F3" s="30" t="s">
        <v>5</v>
      </c>
      <c r="G3" s="30"/>
      <c r="H3" s="1" t="s">
        <v>5</v>
      </c>
    </row>
    <row r="4" spans="1:8" ht="24.95" customHeight="1" x14ac:dyDescent="0.25">
      <c r="A4" s="15" t="s">
        <v>1</v>
      </c>
      <c r="B4" s="10" t="s">
        <v>11</v>
      </c>
      <c r="C4" s="57" t="s">
        <v>5</v>
      </c>
      <c r="F4" s="30" t="s">
        <v>6</v>
      </c>
      <c r="G4" s="30"/>
      <c r="H4" s="1" t="s">
        <v>6</v>
      </c>
    </row>
    <row r="5" spans="1:8" ht="43.5" customHeight="1" x14ac:dyDescent="0.25">
      <c r="A5" s="15" t="s">
        <v>2</v>
      </c>
      <c r="B5" s="16" t="s">
        <v>12</v>
      </c>
      <c r="C5" s="57" t="s">
        <v>6</v>
      </c>
      <c r="F5" s="1" t="s">
        <v>214</v>
      </c>
      <c r="G5" s="30"/>
      <c r="H5" s="1" t="s">
        <v>18</v>
      </c>
    </row>
    <row r="6" spans="1:8" ht="30" x14ac:dyDescent="0.25">
      <c r="A6" s="15" t="s">
        <v>3</v>
      </c>
      <c r="B6" s="10" t="s">
        <v>7</v>
      </c>
      <c r="C6" s="57" t="s">
        <v>5</v>
      </c>
      <c r="F6" s="30" t="s">
        <v>18</v>
      </c>
      <c r="G6" s="30"/>
    </row>
    <row r="7" spans="1:8" ht="45" x14ac:dyDescent="0.25">
      <c r="A7" s="15" t="s">
        <v>4</v>
      </c>
      <c r="B7" s="10" t="s">
        <v>19</v>
      </c>
      <c r="C7" s="57" t="s">
        <v>6</v>
      </c>
      <c r="F7" s="31" t="s">
        <v>174</v>
      </c>
      <c r="G7" s="30"/>
    </row>
    <row r="8" spans="1:8" ht="45" x14ac:dyDescent="0.25">
      <c r="A8" s="15" t="s">
        <v>8</v>
      </c>
      <c r="B8" s="10" t="s">
        <v>20</v>
      </c>
      <c r="C8" s="57" t="s">
        <v>5</v>
      </c>
      <c r="F8" s="31" t="s">
        <v>172</v>
      </c>
      <c r="G8" s="30"/>
    </row>
    <row r="9" spans="1:8" ht="15" x14ac:dyDescent="0.25">
      <c r="A9" s="26" t="s">
        <v>9</v>
      </c>
      <c r="B9" s="27" t="s">
        <v>21</v>
      </c>
      <c r="C9" s="57" t="s">
        <v>5</v>
      </c>
      <c r="F9" s="31" t="s">
        <v>173</v>
      </c>
    </row>
    <row r="10" spans="1:8" s="25" customFormat="1" ht="24.95" customHeight="1" x14ac:dyDescent="0.3">
      <c r="A10" s="79">
        <f>IFERROR((COUNTIF(C4:C9,"Da")+(COUNTIF(C4:C9,"Djelomično")/2))/((COUNTIF(C4:C9,"Da")+COUNTIF(C4:C9,"Ne")+COUNTIF(C4:C9,"Djelomično"))), "Nije primjenjivo")</f>
        <v>0.66666666666666663</v>
      </c>
      <c r="B10" s="80"/>
      <c r="C10" s="81"/>
      <c r="D10" s="24"/>
      <c r="F10" s="25" t="s">
        <v>175</v>
      </c>
    </row>
    <row r="11" spans="1:8" ht="50.1" customHeight="1" x14ac:dyDescent="0.25">
      <c r="A11" s="28" t="s">
        <v>149</v>
      </c>
      <c r="B11" s="83" t="s">
        <v>22</v>
      </c>
      <c r="C11" s="84"/>
      <c r="F11" s="31" t="s">
        <v>176</v>
      </c>
    </row>
    <row r="12" spans="1:8" ht="15" x14ac:dyDescent="0.25">
      <c r="A12" s="15" t="s">
        <v>14</v>
      </c>
      <c r="B12" s="10" t="s">
        <v>23</v>
      </c>
      <c r="C12" s="57" t="s">
        <v>18</v>
      </c>
      <c r="F12" s="31" t="s">
        <v>18</v>
      </c>
    </row>
    <row r="13" spans="1:8" ht="30" x14ac:dyDescent="0.25">
      <c r="A13" s="15" t="s">
        <v>15</v>
      </c>
      <c r="B13" s="10" t="s">
        <v>24</v>
      </c>
      <c r="C13" s="57" t="s">
        <v>18</v>
      </c>
    </row>
    <row r="14" spans="1:8" ht="50.25" customHeight="1" x14ac:dyDescent="0.25">
      <c r="A14" s="15" t="s">
        <v>16</v>
      </c>
      <c r="B14" s="10" t="s">
        <v>25</v>
      </c>
      <c r="C14" s="57" t="s">
        <v>5</v>
      </c>
    </row>
    <row r="15" spans="1:8" ht="15" x14ac:dyDescent="0.25">
      <c r="A15" s="15" t="s">
        <v>17</v>
      </c>
      <c r="B15" s="10" t="s">
        <v>21</v>
      </c>
      <c r="C15" s="57" t="s">
        <v>5</v>
      </c>
      <c r="F15" s="32">
        <f>+VALUE(A10)</f>
        <v>0.66666666666666663</v>
      </c>
      <c r="H15" s="63"/>
    </row>
    <row r="16" spans="1:8" ht="24.95" customHeight="1" x14ac:dyDescent="0.25">
      <c r="A16" s="79">
        <f>IFERROR((COUNTIF(C12:C15,"Da")+(COUNTIF(C12:C15,"Djelomično")/2))/((COUNTIF(C12:C15,"Da")+COUNTIF(C12:C15,"Ne")+COUNTIF(C12:C15,"Djelomično"))), "Nije primjenjivo")</f>
        <v>1</v>
      </c>
      <c r="B16" s="80"/>
      <c r="C16" s="81"/>
      <c r="F16" s="32">
        <f>+VALUE(A16)</f>
        <v>1</v>
      </c>
    </row>
    <row r="17" spans="1:6" ht="24.95" customHeight="1" x14ac:dyDescent="0.25">
      <c r="A17" s="28" t="s">
        <v>148</v>
      </c>
      <c r="B17" s="83" t="s">
        <v>26</v>
      </c>
      <c r="C17" s="84"/>
      <c r="F17" s="32">
        <f>+VALUE(A21)</f>
        <v>0.5</v>
      </c>
    </row>
    <row r="18" spans="1:6" ht="15" x14ac:dyDescent="0.25">
      <c r="A18" s="17" t="s">
        <v>29</v>
      </c>
      <c r="B18" s="16" t="s">
        <v>27</v>
      </c>
      <c r="C18" s="57" t="s">
        <v>5</v>
      </c>
      <c r="F18" s="32">
        <f>+VALUE(A25)</f>
        <v>1</v>
      </c>
    </row>
    <row r="19" spans="1:6" ht="45" x14ac:dyDescent="0.25">
      <c r="A19" s="17" t="s">
        <v>30</v>
      </c>
      <c r="B19" s="16" t="s">
        <v>33</v>
      </c>
      <c r="C19" s="57" t="s">
        <v>214</v>
      </c>
      <c r="F19" s="32">
        <f>+VALUE(A32)</f>
        <v>1</v>
      </c>
    </row>
    <row r="20" spans="1:6" ht="30" x14ac:dyDescent="0.25">
      <c r="A20" s="17" t="s">
        <v>31</v>
      </c>
      <c r="B20" s="16" t="s">
        <v>28</v>
      </c>
      <c r="C20" s="57" t="s">
        <v>6</v>
      </c>
      <c r="F20" s="32">
        <f>+VALUE(A36)</f>
        <v>1</v>
      </c>
    </row>
    <row r="21" spans="1:6" ht="24.95" customHeight="1" x14ac:dyDescent="0.25">
      <c r="A21" s="79">
        <f>IFERROR((COUNTIF(C18:C20,"Da")+(COUNTIF(C18:C20,"Djelomično")/2))/((COUNTIF(C18:C20,"Da")+COUNTIF(C18:C20,"Ne")+COUNTIF(C18:C20,"Djelomično"))), "Nije primjenjivo")</f>
        <v>0.5</v>
      </c>
      <c r="B21" s="80"/>
      <c r="C21" s="81"/>
      <c r="F21" s="32">
        <f>+VALUE(A51)</f>
        <v>1</v>
      </c>
    </row>
    <row r="22" spans="1:6" ht="24.95" customHeight="1" x14ac:dyDescent="0.25">
      <c r="A22" s="28" t="s">
        <v>147</v>
      </c>
      <c r="B22" s="83" t="s">
        <v>32</v>
      </c>
      <c r="C22" s="84"/>
      <c r="F22" s="32">
        <f>+VALUE(A57)</f>
        <v>0.75</v>
      </c>
    </row>
    <row r="23" spans="1:6" ht="30" x14ac:dyDescent="0.25">
      <c r="A23" s="15" t="s">
        <v>34</v>
      </c>
      <c r="B23" s="10" t="s">
        <v>36</v>
      </c>
      <c r="C23" s="57" t="s">
        <v>5</v>
      </c>
      <c r="F23" s="32" t="e">
        <f>+VALUE(A65)</f>
        <v>#VALUE!</v>
      </c>
    </row>
    <row r="24" spans="1:6" ht="30" x14ac:dyDescent="0.25">
      <c r="A24" s="15" t="s">
        <v>35</v>
      </c>
      <c r="B24" s="10" t="s">
        <v>37</v>
      </c>
      <c r="C24" s="57" t="s">
        <v>5</v>
      </c>
      <c r="F24" s="32" t="e">
        <f>+VALUE(A71)</f>
        <v>#VALUE!</v>
      </c>
    </row>
    <row r="25" spans="1:6" ht="24.95" customHeight="1" x14ac:dyDescent="0.25">
      <c r="A25" s="79">
        <f>IFERROR((COUNTIF(C23:C24,"Da")+(COUNTIF(C23:C24,"Djelomično")/2))/((COUNTIF(C23:C24,"Da")+COUNTIF(C23:C24,"Ne")+COUNTIF(C23:C24,"Djelomično"))), "Nije primjenjivo")</f>
        <v>1</v>
      </c>
      <c r="B25" s="80"/>
      <c r="C25" s="81"/>
      <c r="F25" s="32">
        <f>+VALUE(A79)</f>
        <v>0.83333333333333337</v>
      </c>
    </row>
    <row r="26" spans="1:6" ht="50.1" customHeight="1" x14ac:dyDescent="0.25">
      <c r="A26" s="14" t="s">
        <v>146</v>
      </c>
      <c r="B26" s="83" t="s">
        <v>41</v>
      </c>
      <c r="C26" s="84"/>
      <c r="F26" s="32" t="e">
        <f>+VALUE(A92)</f>
        <v>#VALUE!</v>
      </c>
    </row>
    <row r="27" spans="1:6" ht="15" x14ac:dyDescent="0.25">
      <c r="A27" s="29" t="s">
        <v>39</v>
      </c>
      <c r="B27" s="85" t="s">
        <v>40</v>
      </c>
      <c r="C27" s="86"/>
      <c r="F27" s="32">
        <f>+VALUE(A103)</f>
        <v>0.83333333333333337</v>
      </c>
    </row>
    <row r="28" spans="1:6" ht="30" x14ac:dyDescent="0.25">
      <c r="A28" s="15" t="s">
        <v>42</v>
      </c>
      <c r="B28" s="10" t="s">
        <v>44</v>
      </c>
      <c r="C28" s="57" t="s">
        <v>5</v>
      </c>
      <c r="F28" s="32">
        <f>+VALUE(A106)</f>
        <v>1</v>
      </c>
    </row>
    <row r="29" spans="1:6" ht="45" x14ac:dyDescent="0.25">
      <c r="A29" s="15" t="s">
        <v>43</v>
      </c>
      <c r="B29" s="10" t="s">
        <v>45</v>
      </c>
      <c r="C29" s="57" t="s">
        <v>5</v>
      </c>
    </row>
    <row r="30" spans="1:6" ht="15" x14ac:dyDescent="0.25">
      <c r="A30" s="15" t="s">
        <v>47</v>
      </c>
      <c r="B30" s="10" t="s">
        <v>21</v>
      </c>
      <c r="C30" s="57" t="s">
        <v>5</v>
      </c>
    </row>
    <row r="31" spans="1:6" ht="15" x14ac:dyDescent="0.25">
      <c r="A31" s="15" t="s">
        <v>48</v>
      </c>
      <c r="B31" s="10" t="s">
        <v>46</v>
      </c>
      <c r="C31" s="57" t="s">
        <v>5</v>
      </c>
    </row>
    <row r="32" spans="1:6" ht="24.95" customHeight="1" x14ac:dyDescent="0.25">
      <c r="A32" s="79">
        <f>IFERROR((COUNTIF(C28:C31,"Da")+(COUNTIF(C28:C31,"Djelomično")/2))/((COUNTIF(C28:C31,"Da")+COUNTIF(C28:C31,"Ne")+COUNTIF(C28:C31,"Djelomično"))), "Nije primjenjivo")</f>
        <v>1</v>
      </c>
      <c r="B32" s="80"/>
      <c r="C32" s="81"/>
    </row>
    <row r="33" spans="1:3" ht="15" x14ac:dyDescent="0.25">
      <c r="A33" s="29" t="s">
        <v>49</v>
      </c>
      <c r="B33" s="85" t="s">
        <v>79</v>
      </c>
      <c r="C33" s="86"/>
    </row>
    <row r="34" spans="1:3" ht="30" x14ac:dyDescent="0.25">
      <c r="A34" s="15" t="s">
        <v>52</v>
      </c>
      <c r="B34" s="10" t="s">
        <v>50</v>
      </c>
      <c r="C34" s="57" t="s">
        <v>5</v>
      </c>
    </row>
    <row r="35" spans="1:3" ht="45" x14ac:dyDescent="0.25">
      <c r="A35" s="15" t="s">
        <v>53</v>
      </c>
      <c r="B35" s="10" t="s">
        <v>51</v>
      </c>
      <c r="C35" s="57" t="s">
        <v>5</v>
      </c>
    </row>
    <row r="36" spans="1:3" ht="24.95" customHeight="1" x14ac:dyDescent="0.25">
      <c r="A36" s="79">
        <f>IFERROR((COUNTIF(C34:C35,"Da")+(COUNTIF(C34:C35,"Djelomično")/2))/((COUNTIF(C34:C35,"Da")+COUNTIF(C34:C35,"Ne")+COUNTIF(C34:C35,"Djelomično"))), "Nije primjenjivo")</f>
        <v>1</v>
      </c>
      <c r="B36" s="80"/>
      <c r="C36" s="81"/>
    </row>
    <row r="37" spans="1:3" ht="15" x14ac:dyDescent="0.25">
      <c r="A37" s="29" t="s">
        <v>54</v>
      </c>
      <c r="B37" s="85" t="s">
        <v>78</v>
      </c>
      <c r="C37" s="86"/>
    </row>
    <row r="38" spans="1:3" ht="15" x14ac:dyDescent="0.25">
      <c r="A38" s="15" t="s">
        <v>63</v>
      </c>
      <c r="B38" s="10" t="s">
        <v>99</v>
      </c>
      <c r="C38" s="57" t="s">
        <v>5</v>
      </c>
    </row>
    <row r="39" spans="1:3" ht="30" x14ac:dyDescent="0.25">
      <c r="A39" s="15" t="s">
        <v>64</v>
      </c>
      <c r="B39" s="10" t="s">
        <v>55</v>
      </c>
      <c r="C39" s="57" t="s">
        <v>5</v>
      </c>
    </row>
    <row r="40" spans="1:3" ht="15" x14ac:dyDescent="0.25">
      <c r="A40" s="15" t="s">
        <v>65</v>
      </c>
      <c r="B40" s="10" t="s">
        <v>56</v>
      </c>
      <c r="C40" s="57" t="s">
        <v>5</v>
      </c>
    </row>
    <row r="41" spans="1:3" ht="30" x14ac:dyDescent="0.25">
      <c r="A41" s="15" t="s">
        <v>66</v>
      </c>
      <c r="B41" s="10" t="s">
        <v>215</v>
      </c>
      <c r="C41" s="57" t="s">
        <v>5</v>
      </c>
    </row>
    <row r="42" spans="1:3" ht="15" x14ac:dyDescent="0.25">
      <c r="A42" s="15" t="s">
        <v>67</v>
      </c>
      <c r="B42" s="10" t="s">
        <v>57</v>
      </c>
      <c r="C42" s="57" t="s">
        <v>5</v>
      </c>
    </row>
    <row r="43" spans="1:3" ht="15" x14ac:dyDescent="0.25">
      <c r="A43" s="15" t="s">
        <v>68</v>
      </c>
      <c r="B43" s="10" t="s">
        <v>58</v>
      </c>
      <c r="C43" s="57" t="s">
        <v>5</v>
      </c>
    </row>
    <row r="44" spans="1:3" ht="30" x14ac:dyDescent="0.25">
      <c r="A44" s="15" t="s">
        <v>69</v>
      </c>
      <c r="B44" s="10" t="s">
        <v>59</v>
      </c>
      <c r="C44" s="57" t="s">
        <v>5</v>
      </c>
    </row>
    <row r="45" spans="1:3" ht="30" x14ac:dyDescent="0.25">
      <c r="A45" s="15" t="s">
        <v>70</v>
      </c>
      <c r="B45" s="10" t="s">
        <v>212</v>
      </c>
      <c r="C45" s="57" t="s">
        <v>5</v>
      </c>
    </row>
    <row r="46" spans="1:3" ht="30" x14ac:dyDescent="0.25">
      <c r="A46" s="15" t="s">
        <v>71</v>
      </c>
      <c r="B46" s="10" t="s">
        <v>213</v>
      </c>
      <c r="C46" s="57" t="s">
        <v>5</v>
      </c>
    </row>
    <row r="47" spans="1:3" ht="30" x14ac:dyDescent="0.25">
      <c r="A47" s="15" t="s">
        <v>72</v>
      </c>
      <c r="B47" s="10" t="s">
        <v>60</v>
      </c>
      <c r="C47" s="57" t="s">
        <v>5</v>
      </c>
    </row>
    <row r="48" spans="1:3" ht="30" x14ac:dyDescent="0.25">
      <c r="A48" s="15" t="s">
        <v>73</v>
      </c>
      <c r="B48" s="10" t="s">
        <v>61</v>
      </c>
      <c r="C48" s="57" t="s">
        <v>5</v>
      </c>
    </row>
    <row r="49" spans="1:3" ht="30" x14ac:dyDescent="0.25">
      <c r="A49" s="15" t="s">
        <v>74</v>
      </c>
      <c r="B49" s="10" t="s">
        <v>217</v>
      </c>
      <c r="C49" s="57" t="s">
        <v>5</v>
      </c>
    </row>
    <row r="50" spans="1:3" ht="30" x14ac:dyDescent="0.25">
      <c r="A50" s="15" t="s">
        <v>75</v>
      </c>
      <c r="B50" s="10" t="s">
        <v>62</v>
      </c>
      <c r="C50" s="57" t="s">
        <v>5</v>
      </c>
    </row>
    <row r="51" spans="1:3" ht="24.95" customHeight="1" x14ac:dyDescent="0.25">
      <c r="A51" s="79">
        <f>IFERROR((COUNTIF(C38:C50,"Da")+(COUNTIF(C38:C50,"Djelomično")/2))/((COUNTIF(C38:C50,"Da")+COUNTIF(C38:C50,"Ne")+COUNTIF(C38:C50,"Djelomično"))), "Nije primjenjivo")</f>
        <v>1</v>
      </c>
      <c r="B51" s="80"/>
      <c r="C51" s="81"/>
    </row>
    <row r="52" spans="1:3" ht="15" x14ac:dyDescent="0.25">
      <c r="A52" s="29" t="s">
        <v>76</v>
      </c>
      <c r="B52" s="85" t="s">
        <v>77</v>
      </c>
      <c r="C52" s="86"/>
    </row>
    <row r="53" spans="1:3" ht="30" x14ac:dyDescent="0.25">
      <c r="A53" s="15" t="s">
        <v>82</v>
      </c>
      <c r="B53" s="10" t="s">
        <v>229</v>
      </c>
      <c r="C53" s="57" t="s">
        <v>5</v>
      </c>
    </row>
    <row r="54" spans="1:3" ht="30" x14ac:dyDescent="0.25">
      <c r="A54" s="15" t="s">
        <v>83</v>
      </c>
      <c r="B54" s="10" t="s">
        <v>216</v>
      </c>
      <c r="C54" s="57" t="s">
        <v>5</v>
      </c>
    </row>
    <row r="55" spans="1:3" ht="30" x14ac:dyDescent="0.25">
      <c r="A55" s="15" t="s">
        <v>84</v>
      </c>
      <c r="B55" s="10" t="s">
        <v>80</v>
      </c>
      <c r="C55" s="57" t="s">
        <v>6</v>
      </c>
    </row>
    <row r="56" spans="1:3" ht="30" x14ac:dyDescent="0.25">
      <c r="A56" s="15" t="s">
        <v>228</v>
      </c>
      <c r="B56" s="10" t="s">
        <v>81</v>
      </c>
      <c r="C56" s="57" t="s">
        <v>5</v>
      </c>
    </row>
    <row r="57" spans="1:3" ht="24.95" customHeight="1" x14ac:dyDescent="0.25">
      <c r="A57" s="79">
        <f>IFERROR((COUNTIF(C53:C56,"Da")+(COUNTIF(C53:C56,"Djelomično")/2))/((COUNTIF(C53:C56,"Da")+COUNTIF(C53:C56,"Ne")+COUNTIF(C53:C56,"Djelomično"))), "Nije primjenjivo")</f>
        <v>0.75</v>
      </c>
      <c r="B57" s="80"/>
      <c r="C57" s="81"/>
    </row>
    <row r="58" spans="1:3" ht="15" x14ac:dyDescent="0.25">
      <c r="A58" s="29" t="s">
        <v>85</v>
      </c>
      <c r="B58" s="85" t="s">
        <v>86</v>
      </c>
      <c r="C58" s="86"/>
    </row>
    <row r="59" spans="1:3" ht="60" x14ac:dyDescent="0.25">
      <c r="A59" s="15" t="s">
        <v>93</v>
      </c>
      <c r="B59" s="10" t="s">
        <v>87</v>
      </c>
      <c r="C59" s="57" t="s">
        <v>18</v>
      </c>
    </row>
    <row r="60" spans="1:3" ht="30" x14ac:dyDescent="0.25">
      <c r="A60" s="15" t="s">
        <v>94</v>
      </c>
      <c r="B60" s="10" t="s">
        <v>88</v>
      </c>
      <c r="C60" s="57" t="s">
        <v>18</v>
      </c>
    </row>
    <row r="61" spans="1:3" ht="30" x14ac:dyDescent="0.25">
      <c r="A61" s="15" t="s">
        <v>95</v>
      </c>
      <c r="B61" s="10" t="s">
        <v>89</v>
      </c>
      <c r="C61" s="57" t="s">
        <v>18</v>
      </c>
    </row>
    <row r="62" spans="1:3" ht="15" x14ac:dyDescent="0.25">
      <c r="A62" s="15" t="s">
        <v>96</v>
      </c>
      <c r="B62" s="10" t="s">
        <v>90</v>
      </c>
      <c r="C62" s="57" t="s">
        <v>18</v>
      </c>
    </row>
    <row r="63" spans="1:3" ht="15" x14ac:dyDescent="0.25">
      <c r="A63" s="15" t="s">
        <v>97</v>
      </c>
      <c r="B63" s="10" t="s">
        <v>91</v>
      </c>
      <c r="C63" s="57" t="s">
        <v>18</v>
      </c>
    </row>
    <row r="64" spans="1:3" ht="45" x14ac:dyDescent="0.25">
      <c r="A64" s="15" t="s">
        <v>98</v>
      </c>
      <c r="B64" s="10" t="s">
        <v>92</v>
      </c>
      <c r="C64" s="57" t="s">
        <v>18</v>
      </c>
    </row>
    <row r="65" spans="1:3" ht="24.95" customHeight="1" x14ac:dyDescent="0.25">
      <c r="A65" s="79" t="str">
        <f>IFERROR((COUNTIF(C59:C64,"Da")+(COUNTIF(C59:C64,"Djelomično")/2))/((COUNTIF(C59:C64,"Da")+COUNTIF(C59:C64,"Ne")+COUNTIF(C59:C64,"Djelomično"))), "Nije primjenjivo")</f>
        <v>Nije primjenjivo</v>
      </c>
      <c r="B65" s="80"/>
      <c r="C65" s="81"/>
    </row>
    <row r="66" spans="1:3" ht="15" x14ac:dyDescent="0.25">
      <c r="A66" s="29" t="s">
        <v>100</v>
      </c>
      <c r="B66" s="85" t="s">
        <v>123</v>
      </c>
      <c r="C66" s="86"/>
    </row>
    <row r="67" spans="1:3" ht="30" x14ac:dyDescent="0.25">
      <c r="A67" s="15" t="s">
        <v>105</v>
      </c>
      <c r="B67" s="10" t="s">
        <v>101</v>
      </c>
      <c r="C67" s="57" t="s">
        <v>18</v>
      </c>
    </row>
    <row r="68" spans="1:3" ht="45" x14ac:dyDescent="0.25">
      <c r="A68" s="15" t="s">
        <v>106</v>
      </c>
      <c r="B68" s="10" t="s">
        <v>102</v>
      </c>
      <c r="C68" s="57" t="s">
        <v>18</v>
      </c>
    </row>
    <row r="69" spans="1:3" ht="15" x14ac:dyDescent="0.25">
      <c r="A69" s="15" t="s">
        <v>107</v>
      </c>
      <c r="B69" s="10" t="s">
        <v>103</v>
      </c>
      <c r="C69" s="57" t="s">
        <v>18</v>
      </c>
    </row>
    <row r="70" spans="1:3" ht="15" x14ac:dyDescent="0.25">
      <c r="A70" s="15" t="s">
        <v>108</v>
      </c>
      <c r="B70" s="10" t="s">
        <v>104</v>
      </c>
      <c r="C70" s="57" t="s">
        <v>18</v>
      </c>
    </row>
    <row r="71" spans="1:3" ht="24.95" customHeight="1" x14ac:dyDescent="0.25">
      <c r="A71" s="79" t="str">
        <f>IFERROR((COUNTIF(C67:C70,"Da")+(COUNTIF(C67:C70,"Djelomično")/2))/((COUNTIF(C67:C70,"Da")+COUNTIF(C67:C70,"Ne")+COUNTIF(C67:C70,"Djelomično"))), "Nije primjenjivo")</f>
        <v>Nije primjenjivo</v>
      </c>
      <c r="B71" s="80"/>
      <c r="C71" s="81"/>
    </row>
    <row r="72" spans="1:3" ht="15" x14ac:dyDescent="0.25">
      <c r="A72" s="29" t="s">
        <v>109</v>
      </c>
      <c r="B72" s="85" t="s">
        <v>110</v>
      </c>
      <c r="C72" s="86"/>
    </row>
    <row r="73" spans="1:3" ht="30" x14ac:dyDescent="0.25">
      <c r="A73" s="15" t="s">
        <v>116</v>
      </c>
      <c r="B73" s="10" t="s">
        <v>111</v>
      </c>
      <c r="C73" s="57" t="s">
        <v>5</v>
      </c>
    </row>
    <row r="74" spans="1:3" ht="15" x14ac:dyDescent="0.25">
      <c r="A74" s="15" t="s">
        <v>117</v>
      </c>
      <c r="B74" s="10" t="s">
        <v>112</v>
      </c>
      <c r="C74" s="57" t="s">
        <v>5</v>
      </c>
    </row>
    <row r="75" spans="1:3" ht="15" x14ac:dyDescent="0.25">
      <c r="A75" s="15" t="s">
        <v>118</v>
      </c>
      <c r="B75" s="10" t="s">
        <v>113</v>
      </c>
      <c r="C75" s="57" t="s">
        <v>5</v>
      </c>
    </row>
    <row r="76" spans="1:3" ht="15" x14ac:dyDescent="0.25">
      <c r="A76" s="15" t="s">
        <v>119</v>
      </c>
      <c r="B76" s="10" t="s">
        <v>114</v>
      </c>
      <c r="C76" s="57" t="s">
        <v>5</v>
      </c>
    </row>
    <row r="77" spans="1:3" ht="15" x14ac:dyDescent="0.25">
      <c r="A77" s="15" t="s">
        <v>120</v>
      </c>
      <c r="B77" s="10" t="s">
        <v>115</v>
      </c>
      <c r="C77" s="57" t="s">
        <v>5</v>
      </c>
    </row>
    <row r="78" spans="1:3" ht="45" x14ac:dyDescent="0.25">
      <c r="A78" s="15" t="s">
        <v>121</v>
      </c>
      <c r="B78" s="10" t="s">
        <v>231</v>
      </c>
      <c r="C78" s="57" t="s">
        <v>6</v>
      </c>
    </row>
    <row r="79" spans="1:3" ht="24.95" customHeight="1" x14ac:dyDescent="0.25">
      <c r="A79" s="79">
        <f>IFERROR((COUNTIF(C73:C78,"Da")+(COUNTIF(C73:C78,"Djelomično")/2))/((COUNTIF(C73:C78,"Da")+COUNTIF(C73:C78,"Ne")+COUNTIF(C73:C78,"Djelomično"))), "Nije primjenjivo")</f>
        <v>0.83333333333333337</v>
      </c>
      <c r="B79" s="80"/>
      <c r="C79" s="81"/>
    </row>
    <row r="80" spans="1:3" ht="24.95" customHeight="1" x14ac:dyDescent="0.25">
      <c r="A80" s="14" t="s">
        <v>145</v>
      </c>
      <c r="B80" s="83" t="s">
        <v>122</v>
      </c>
      <c r="C80" s="84"/>
    </row>
    <row r="81" spans="1:3" ht="15" x14ac:dyDescent="0.25">
      <c r="A81" s="15" t="s">
        <v>134</v>
      </c>
      <c r="B81" s="10" t="s">
        <v>124</v>
      </c>
      <c r="C81" s="57" t="s">
        <v>18</v>
      </c>
    </row>
    <row r="82" spans="1:3" ht="15" x14ac:dyDescent="0.25">
      <c r="A82" s="15" t="s">
        <v>135</v>
      </c>
      <c r="B82" s="10" t="s">
        <v>125</v>
      </c>
      <c r="C82" s="57" t="s">
        <v>18</v>
      </c>
    </row>
    <row r="83" spans="1:3" ht="15" x14ac:dyDescent="0.25">
      <c r="A83" s="15" t="s">
        <v>136</v>
      </c>
      <c r="B83" s="10" t="s">
        <v>126</v>
      </c>
      <c r="C83" s="57" t="s">
        <v>18</v>
      </c>
    </row>
    <row r="84" spans="1:3" ht="30" x14ac:dyDescent="0.25">
      <c r="A84" s="15" t="s">
        <v>137</v>
      </c>
      <c r="B84" s="10" t="s">
        <v>127</v>
      </c>
      <c r="C84" s="57" t="s">
        <v>18</v>
      </c>
    </row>
    <row r="85" spans="1:3" ht="30" x14ac:dyDescent="0.25">
      <c r="A85" s="15" t="s">
        <v>138</v>
      </c>
      <c r="B85" s="10" t="s">
        <v>128</v>
      </c>
      <c r="C85" s="57" t="s">
        <v>18</v>
      </c>
    </row>
    <row r="86" spans="1:3" ht="30" x14ac:dyDescent="0.25">
      <c r="A86" s="15" t="s">
        <v>139</v>
      </c>
      <c r="B86" s="10" t="s">
        <v>129</v>
      </c>
      <c r="C86" s="57" t="s">
        <v>18</v>
      </c>
    </row>
    <row r="87" spans="1:3" ht="30" x14ac:dyDescent="0.25">
      <c r="A87" s="15" t="s">
        <v>140</v>
      </c>
      <c r="B87" s="10" t="s">
        <v>130</v>
      </c>
      <c r="C87" s="57" t="s">
        <v>18</v>
      </c>
    </row>
    <row r="88" spans="1:3" ht="15" x14ac:dyDescent="0.25">
      <c r="A88" s="15" t="s">
        <v>141</v>
      </c>
      <c r="B88" s="10" t="s">
        <v>21</v>
      </c>
      <c r="C88" s="57" t="s">
        <v>18</v>
      </c>
    </row>
    <row r="89" spans="1:3" ht="15" x14ac:dyDescent="0.25">
      <c r="A89" s="15" t="s">
        <v>142</v>
      </c>
      <c r="B89" s="10" t="s">
        <v>131</v>
      </c>
      <c r="C89" s="57" t="s">
        <v>18</v>
      </c>
    </row>
    <row r="90" spans="1:3" ht="30" x14ac:dyDescent="0.25">
      <c r="A90" s="15" t="s">
        <v>143</v>
      </c>
      <c r="B90" s="10" t="s">
        <v>132</v>
      </c>
      <c r="C90" s="57" t="s">
        <v>18</v>
      </c>
    </row>
    <row r="91" spans="1:3" ht="60" x14ac:dyDescent="0.25">
      <c r="A91" s="15" t="s">
        <v>144</v>
      </c>
      <c r="B91" s="10" t="s">
        <v>133</v>
      </c>
      <c r="C91" s="57" t="s">
        <v>18</v>
      </c>
    </row>
    <row r="92" spans="1:3" ht="24.95" customHeight="1" x14ac:dyDescent="0.25">
      <c r="A92" s="79" t="str">
        <f>IFERROR((COUNTIF(C81:C91,"Da")+(COUNTIF(C81:C91,"Djelomično")/2))/((COUNTIF(C81:C91,"Da")+COUNTIF(C81:C91,"Ne")+COUNTIF(C81:C91,"Djelomično"))), "Nije primjenjivo")</f>
        <v>Nije primjenjivo</v>
      </c>
      <c r="B92" s="80"/>
      <c r="C92" s="81"/>
    </row>
    <row r="93" spans="1:3" ht="24.95" customHeight="1" x14ac:dyDescent="0.25">
      <c r="A93" s="14" t="s">
        <v>151</v>
      </c>
      <c r="B93" s="83" t="s">
        <v>152</v>
      </c>
      <c r="C93" s="84"/>
    </row>
    <row r="94" spans="1:3" ht="15" x14ac:dyDescent="0.25">
      <c r="A94" s="15" t="s">
        <v>163</v>
      </c>
      <c r="B94" s="10" t="s">
        <v>153</v>
      </c>
      <c r="C94" s="57" t="s">
        <v>5</v>
      </c>
    </row>
    <row r="95" spans="1:3" ht="15" x14ac:dyDescent="0.25">
      <c r="A95" s="15" t="s">
        <v>164</v>
      </c>
      <c r="B95" s="10" t="s">
        <v>154</v>
      </c>
      <c r="C95" s="57" t="s">
        <v>5</v>
      </c>
    </row>
    <row r="96" spans="1:3" ht="45" x14ac:dyDescent="0.25">
      <c r="A96" s="15" t="s">
        <v>165</v>
      </c>
      <c r="B96" s="10" t="s">
        <v>155</v>
      </c>
      <c r="C96" s="57" t="s">
        <v>6</v>
      </c>
    </row>
    <row r="97" spans="1:3" ht="30" x14ac:dyDescent="0.25">
      <c r="A97" s="15" t="s">
        <v>166</v>
      </c>
      <c r="B97" s="10" t="s">
        <v>156</v>
      </c>
      <c r="C97" s="57" t="s">
        <v>5</v>
      </c>
    </row>
    <row r="98" spans="1:3" ht="15" x14ac:dyDescent="0.25">
      <c r="A98" s="15" t="s">
        <v>167</v>
      </c>
      <c r="B98" s="10" t="s">
        <v>157</v>
      </c>
      <c r="C98" s="57" t="s">
        <v>5</v>
      </c>
    </row>
    <row r="99" spans="1:3" ht="15" x14ac:dyDescent="0.25">
      <c r="A99" s="15" t="s">
        <v>168</v>
      </c>
      <c r="B99" s="10" t="s">
        <v>159</v>
      </c>
      <c r="C99" s="57" t="s">
        <v>18</v>
      </c>
    </row>
    <row r="100" spans="1:3" ht="30" x14ac:dyDescent="0.25">
      <c r="A100" s="15" t="s">
        <v>169</v>
      </c>
      <c r="B100" s="10" t="s">
        <v>160</v>
      </c>
      <c r="C100" s="57" t="s">
        <v>5</v>
      </c>
    </row>
    <row r="101" spans="1:3" ht="15" x14ac:dyDescent="0.25">
      <c r="A101" s="15" t="s">
        <v>170</v>
      </c>
      <c r="B101" s="10" t="s">
        <v>161</v>
      </c>
      <c r="C101" s="57" t="s">
        <v>18</v>
      </c>
    </row>
    <row r="102" spans="1:3" ht="15" x14ac:dyDescent="0.25">
      <c r="A102" s="15" t="s">
        <v>171</v>
      </c>
      <c r="B102" s="10" t="s">
        <v>162</v>
      </c>
      <c r="C102" s="57" t="s">
        <v>18</v>
      </c>
    </row>
    <row r="103" spans="1:3" ht="24.95" customHeight="1" x14ac:dyDescent="0.25">
      <c r="A103" s="79">
        <f>IFERROR((COUNTIF(C94:C102,"Da")+(COUNTIF(C94:C102,"Djelomično")/2))/((COUNTIF(C94:C102,"Da")+COUNTIF(C94:C102,"Ne")+COUNTIF(C94:C102,"Djelomično"))), "Nije primjenjivo")</f>
        <v>0.83333333333333337</v>
      </c>
      <c r="B103" s="80"/>
      <c r="C103" s="81"/>
    </row>
    <row r="104" spans="1:3" ht="24.95" customHeight="1" x14ac:dyDescent="0.25">
      <c r="A104" s="14" t="s">
        <v>177</v>
      </c>
      <c r="B104" s="83" t="s">
        <v>230</v>
      </c>
      <c r="C104" s="84"/>
    </row>
    <row r="105" spans="1:3" ht="30" x14ac:dyDescent="0.25">
      <c r="A105" s="15" t="s">
        <v>38</v>
      </c>
      <c r="B105" s="10" t="s">
        <v>158</v>
      </c>
      <c r="C105" s="57" t="s">
        <v>174</v>
      </c>
    </row>
    <row r="106" spans="1:3" ht="24.95" customHeight="1" thickBot="1" x14ac:dyDescent="0.3">
      <c r="A106" s="87" t="str">
        <f>IF(C105="Više od 90%","100%",IF(C105="80% - 90%","75%",IF(C105="70% - 80%","50%",IF(C105="60% - 70%","25%",IF(C105="Manje od 60%","0%","Nije primjenjivo")))))</f>
        <v>100%</v>
      </c>
      <c r="B106" s="88"/>
      <c r="C106" s="89"/>
    </row>
    <row r="107" spans="1:3" ht="24.95" customHeight="1" x14ac:dyDescent="0.25">
      <c r="A107" s="90" t="s">
        <v>179</v>
      </c>
      <c r="B107" s="91"/>
      <c r="C107" s="94">
        <f>SUMIFS(F15:F28, F15:F28, "&lt;&gt;#VALUE!")/COUNT(F15:F28)</f>
        <v>0.8712121212121211</v>
      </c>
    </row>
    <row r="108" spans="1:3" ht="24.95" customHeight="1" thickBot="1" x14ac:dyDescent="0.3">
      <c r="A108" s="92"/>
      <c r="B108" s="93"/>
      <c r="C108" s="95"/>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dxfId="261" priority="511" stopIfTrue="1" operator="equal">
      <formula>"Ne"</formula>
    </cfRule>
    <cfRule type="cellIs" dxfId="260" priority="512" stopIfTrue="1" operator="equal">
      <formula>"Da"</formula>
    </cfRule>
  </conditionalFormatting>
  <conditionalFormatting sqref="C6">
    <cfRule type="cellIs" dxfId="259" priority="509" stopIfTrue="1" operator="equal">
      <formula>"Ne"</formula>
    </cfRule>
    <cfRule type="cellIs" dxfId="258" priority="510" stopIfTrue="1" operator="equal">
      <formula>"Da"</formula>
    </cfRule>
  </conditionalFormatting>
  <conditionalFormatting sqref="C8">
    <cfRule type="cellIs" dxfId="257" priority="277" stopIfTrue="1" operator="equal">
      <formula>"Djelomično"</formula>
    </cfRule>
    <cfRule type="cellIs" dxfId="256" priority="505" stopIfTrue="1" operator="equal">
      <formula>"Ne"</formula>
    </cfRule>
    <cfRule type="cellIs" dxfId="255" priority="506" stopIfTrue="1" operator="equal">
      <formula>"Da"</formula>
    </cfRule>
  </conditionalFormatting>
  <conditionalFormatting sqref="C4">
    <cfRule type="cellIs" dxfId="254" priority="499" stopIfTrue="1" operator="equal">
      <formula>"Ne"</formula>
    </cfRule>
    <cfRule type="cellIs" dxfId="253" priority="500" stopIfTrue="1" operator="equal">
      <formula>"Da"</formula>
    </cfRule>
  </conditionalFormatting>
  <conditionalFormatting sqref="C12">
    <cfRule type="cellIs" dxfId="252" priority="482" stopIfTrue="1" operator="equal">
      <formula>"Nije primjenjivo"</formula>
    </cfRule>
    <cfRule type="cellIs" dxfId="251" priority="483" stopIfTrue="1" operator="equal">
      <formula>"Ne"</formula>
    </cfRule>
    <cfRule type="cellIs" dxfId="250" priority="484" stopIfTrue="1" operator="equal">
      <formula>"Da"</formula>
    </cfRule>
  </conditionalFormatting>
  <conditionalFormatting sqref="C13">
    <cfRule type="cellIs" dxfId="249" priority="160" stopIfTrue="1" operator="equal">
      <formula>"Djelomično"</formula>
    </cfRule>
    <cfRule type="cellIs" dxfId="248" priority="479" stopIfTrue="1" operator="equal">
      <formula>"Nije primjenjivo"</formula>
    </cfRule>
    <cfRule type="cellIs" dxfId="247" priority="480" stopIfTrue="1" operator="equal">
      <formula>"Ne"</formula>
    </cfRule>
    <cfRule type="cellIs" dxfId="246" priority="481" stopIfTrue="1" operator="equal">
      <formula>"Da"</formula>
    </cfRule>
  </conditionalFormatting>
  <conditionalFormatting sqref="C14">
    <cfRule type="cellIs" dxfId="245" priority="476" stopIfTrue="1" operator="equal">
      <formula>"Nije primjenjivo"</formula>
    </cfRule>
    <cfRule type="cellIs" dxfId="244" priority="477" stopIfTrue="1" operator="equal">
      <formula>"Ne"</formula>
    </cfRule>
    <cfRule type="cellIs" dxfId="243" priority="478" stopIfTrue="1" operator="equal">
      <formula>"Da"</formula>
    </cfRule>
  </conditionalFormatting>
  <conditionalFormatting sqref="C15">
    <cfRule type="cellIs" dxfId="242" priority="473" stopIfTrue="1" operator="equal">
      <formula>"Nije primjenjivo"</formula>
    </cfRule>
    <cfRule type="cellIs" dxfId="241" priority="474" stopIfTrue="1" operator="equal">
      <formula>"Ne"</formula>
    </cfRule>
    <cfRule type="cellIs" dxfId="240" priority="475" stopIfTrue="1" operator="equal">
      <formula>"Da"</formula>
    </cfRule>
  </conditionalFormatting>
  <conditionalFormatting sqref="C18">
    <cfRule type="cellIs" dxfId="239" priority="471" stopIfTrue="1" operator="equal">
      <formula>"Ne"</formula>
    </cfRule>
    <cfRule type="cellIs" dxfId="238" priority="472" stopIfTrue="1" operator="equal">
      <formula>"Da"</formula>
    </cfRule>
  </conditionalFormatting>
  <conditionalFormatting sqref="C23">
    <cfRule type="cellIs" dxfId="237" priority="464" stopIfTrue="1" operator="equal">
      <formula>"Ne"</formula>
    </cfRule>
    <cfRule type="cellIs" dxfId="236" priority="465" stopIfTrue="1" operator="equal">
      <formula>"Da"</formula>
    </cfRule>
  </conditionalFormatting>
  <conditionalFormatting sqref="C24">
    <cfRule type="cellIs" dxfId="235" priority="462" stopIfTrue="1" operator="equal">
      <formula>"Ne"</formula>
    </cfRule>
    <cfRule type="cellIs" dxfId="234" priority="463" stopIfTrue="1" operator="equal">
      <formula>"Da"</formula>
    </cfRule>
  </conditionalFormatting>
  <conditionalFormatting sqref="C28">
    <cfRule type="cellIs" dxfId="233" priority="459" stopIfTrue="1" operator="equal">
      <formula>"Ne"</formula>
    </cfRule>
    <cfRule type="cellIs" dxfId="232" priority="460" stopIfTrue="1" operator="equal">
      <formula>"Da"</formula>
    </cfRule>
  </conditionalFormatting>
  <conditionalFormatting sqref="C31">
    <cfRule type="cellIs" dxfId="231" priority="453" stopIfTrue="1" operator="equal">
      <formula>"Ne"</formula>
    </cfRule>
    <cfRule type="cellIs" dxfId="230" priority="454" stopIfTrue="1" operator="equal">
      <formula>"Da"</formula>
    </cfRule>
  </conditionalFormatting>
  <conditionalFormatting sqref="C47">
    <cfRule type="cellIs" dxfId="229" priority="423" stopIfTrue="1" operator="equal">
      <formula>"Nije primjenjivo"</formula>
    </cfRule>
    <cfRule type="cellIs" dxfId="228" priority="424" stopIfTrue="1" operator="equal">
      <formula>"Ne"</formula>
    </cfRule>
    <cfRule type="cellIs" dxfId="227" priority="425" stopIfTrue="1" operator="equal">
      <formula>"Da"</formula>
    </cfRule>
  </conditionalFormatting>
  <conditionalFormatting sqref="C75">
    <cfRule type="cellIs" dxfId="226" priority="366" stopIfTrue="1" operator="equal">
      <formula>"Ne"</formula>
    </cfRule>
    <cfRule type="cellIs" dxfId="225" priority="367" stopIfTrue="1" operator="equal">
      <formula>"Da"</formula>
    </cfRule>
  </conditionalFormatting>
  <conditionalFormatting sqref="C76">
    <cfRule type="cellIs" dxfId="224" priority="364" stopIfTrue="1" operator="equal">
      <formula>"Ne"</formula>
    </cfRule>
    <cfRule type="cellIs" dxfId="223" priority="365" stopIfTrue="1" operator="equal">
      <formula>"Da"</formula>
    </cfRule>
  </conditionalFormatting>
  <conditionalFormatting sqref="C77">
    <cfRule type="cellIs" dxfId="222" priority="362" stopIfTrue="1" operator="equal">
      <formula>"Ne"</formula>
    </cfRule>
    <cfRule type="cellIs" dxfId="221" priority="363" stopIfTrue="1" operator="equal">
      <formula>"Da"</formula>
    </cfRule>
  </conditionalFormatting>
  <conditionalFormatting sqref="C78">
    <cfRule type="cellIs" dxfId="220" priority="360" stopIfTrue="1" operator="equal">
      <formula>"Ne"</formula>
    </cfRule>
    <cfRule type="cellIs" dxfId="219" priority="361" stopIfTrue="1" operator="equal">
      <formula>"Da"</formula>
    </cfRule>
  </conditionalFormatting>
  <conditionalFormatting sqref="C94">
    <cfRule type="cellIs" dxfId="218" priority="323" stopIfTrue="1" operator="equal">
      <formula>"Ne"</formula>
    </cfRule>
    <cfRule type="cellIs" dxfId="217" priority="324" stopIfTrue="1" operator="equal">
      <formula>"Da"</formula>
    </cfRule>
  </conditionalFormatting>
  <conditionalFormatting sqref="C105">
    <cfRule type="cellIs" dxfId="216" priority="278" stopIfTrue="1" operator="equal">
      <formula>"80% - 90%"</formula>
    </cfRule>
    <cfRule type="cellIs" dxfId="215" priority="279" stopIfTrue="1" operator="equal">
      <formula>"70% - 80%"</formula>
    </cfRule>
    <cfRule type="cellIs" dxfId="214" priority="280" stopIfTrue="1" operator="equal">
      <formula>"60% - 70%"</formula>
    </cfRule>
    <cfRule type="cellIs" dxfId="213" priority="295" stopIfTrue="1" operator="equal">
      <formula>"Nije primjenjivo"</formula>
    </cfRule>
    <cfRule type="cellIs" dxfId="212" priority="296" stopIfTrue="1" operator="equal">
      <formula>"Manje od 60%"</formula>
    </cfRule>
    <cfRule type="cellIs" dxfId="211" priority="297" stopIfTrue="1" operator="equal">
      <formula>"Više od 90%"</formula>
    </cfRule>
  </conditionalFormatting>
  <conditionalFormatting sqref="A10">
    <cfRule type="colorScale" priority="287">
      <colorScale>
        <cfvo type="num" val="0"/>
        <cfvo type="num" val="0.5"/>
        <cfvo type="num" val="1"/>
        <color rgb="FFF8696B"/>
        <color rgb="FFFFEB84"/>
        <color rgb="FF63BE7B"/>
      </colorScale>
    </cfRule>
  </conditionalFormatting>
  <conditionalFormatting sqref="A106:C106">
    <cfRule type="cellIs" dxfId="210" priority="281" stopIfTrue="1" operator="equal">
      <formula>"25%"</formula>
    </cfRule>
    <cfRule type="cellIs" dxfId="209" priority="282" stopIfTrue="1" operator="equal">
      <formula>"50%"</formula>
    </cfRule>
    <cfRule type="cellIs" dxfId="208" priority="283" stopIfTrue="1" operator="equal">
      <formula>"75%"</formula>
    </cfRule>
    <cfRule type="cellIs" dxfId="207" priority="284" stopIfTrue="1" operator="equal">
      <formula>"0%"</formula>
    </cfRule>
    <cfRule type="cellIs" dxfId="206" priority="285" operator="equal">
      <formula>"100%"</formula>
    </cfRule>
  </conditionalFormatting>
  <conditionalFormatting sqref="C9">
    <cfRule type="cellIs" dxfId="205" priority="274" stopIfTrue="1" operator="equal">
      <formula>"Djelomično"</formula>
    </cfRule>
    <cfRule type="cellIs" dxfId="204" priority="275" stopIfTrue="1" operator="equal">
      <formula>"Ne"</formula>
    </cfRule>
    <cfRule type="cellIs" dxfId="203" priority="276" stopIfTrue="1" operator="equal">
      <formula>"Da"</formula>
    </cfRule>
  </conditionalFormatting>
  <conditionalFormatting sqref="C7">
    <cfRule type="cellIs" dxfId="202" priority="272" stopIfTrue="1" operator="equal">
      <formula>"Ne"</formula>
    </cfRule>
    <cfRule type="cellIs" dxfId="201" priority="273" stopIfTrue="1" operator="equal">
      <formula>"Da"</formula>
    </cfRule>
  </conditionalFormatting>
  <conditionalFormatting sqref="A16">
    <cfRule type="colorScale" priority="271">
      <colorScale>
        <cfvo type="num" val="0"/>
        <cfvo type="num" val="0.5"/>
        <cfvo type="num" val="1"/>
        <color rgb="FFF8696B"/>
        <color rgb="FFFFEB84"/>
        <color rgb="FF63BE7B"/>
      </colorScale>
    </cfRule>
  </conditionalFormatting>
  <conditionalFormatting sqref="C19">
    <cfRule type="cellIs" dxfId="200" priority="268" stopIfTrue="1" operator="equal">
      <formula>"Djelomično"</formula>
    </cfRule>
    <cfRule type="cellIs" dxfId="199" priority="269" stopIfTrue="1" operator="equal">
      <formula>"Ne"</formula>
    </cfRule>
    <cfRule type="cellIs" dxfId="198" priority="270" stopIfTrue="1" operator="equal">
      <formula>"Da"</formula>
    </cfRule>
  </conditionalFormatting>
  <conditionalFormatting sqref="C20">
    <cfRule type="cellIs" dxfId="197" priority="265" stopIfTrue="1" operator="equal">
      <formula>"Djelomično"</formula>
    </cfRule>
    <cfRule type="cellIs" dxfId="196" priority="266" stopIfTrue="1" operator="equal">
      <formula>"Ne"</formula>
    </cfRule>
    <cfRule type="cellIs" dxfId="195" priority="267" stopIfTrue="1" operator="equal">
      <formula>"Da"</formula>
    </cfRule>
  </conditionalFormatting>
  <conditionalFormatting sqref="A21">
    <cfRule type="colorScale" priority="264">
      <colorScale>
        <cfvo type="num" val="0"/>
        <cfvo type="num" val="0.5"/>
        <cfvo type="num" val="1"/>
        <color rgb="FFF8696B"/>
        <color rgb="FFFFEB84"/>
        <color rgb="FF63BE7B"/>
      </colorScale>
    </cfRule>
  </conditionalFormatting>
  <conditionalFormatting sqref="A25">
    <cfRule type="colorScale" priority="263">
      <colorScale>
        <cfvo type="num" val="0"/>
        <cfvo type="num" val="0.5"/>
        <cfvo type="num" val="1"/>
        <color rgb="FFF8696B"/>
        <color rgb="FFFFEB84"/>
        <color rgb="FF63BE7B"/>
      </colorScale>
    </cfRule>
  </conditionalFormatting>
  <conditionalFormatting sqref="C29">
    <cfRule type="cellIs" dxfId="194" priority="260" stopIfTrue="1" operator="equal">
      <formula>"Djelomično"</formula>
    </cfRule>
    <cfRule type="cellIs" dxfId="193" priority="261" stopIfTrue="1" operator="equal">
      <formula>"Ne"</formula>
    </cfRule>
    <cfRule type="cellIs" dxfId="192" priority="262" stopIfTrue="1" operator="equal">
      <formula>"Da"</formula>
    </cfRule>
  </conditionalFormatting>
  <conditionalFormatting sqref="C30">
    <cfRule type="cellIs" dxfId="191" priority="257" stopIfTrue="1" operator="equal">
      <formula>"Djelomično"</formula>
    </cfRule>
    <cfRule type="cellIs" dxfId="190" priority="258" stopIfTrue="1" operator="equal">
      <formula>"Ne"</formula>
    </cfRule>
    <cfRule type="cellIs" dxfId="189" priority="259" stopIfTrue="1" operator="equal">
      <formula>"Da"</formula>
    </cfRule>
  </conditionalFormatting>
  <conditionalFormatting sqref="A32">
    <cfRule type="colorScale" priority="256">
      <colorScale>
        <cfvo type="num" val="0"/>
        <cfvo type="num" val="0.5"/>
        <cfvo type="num" val="1"/>
        <color rgb="FFF8696B"/>
        <color rgb="FFFFEB84"/>
        <color rgb="FF63BE7B"/>
      </colorScale>
    </cfRule>
  </conditionalFormatting>
  <conditionalFormatting sqref="C34">
    <cfRule type="cellIs" dxfId="188" priority="253" stopIfTrue="1" operator="equal">
      <formula>"Djelomično"</formula>
    </cfRule>
    <cfRule type="cellIs" dxfId="187" priority="254" stopIfTrue="1" operator="equal">
      <formula>"Ne"</formula>
    </cfRule>
    <cfRule type="cellIs" dxfId="186" priority="255" stopIfTrue="1" operator="equal">
      <formula>"Da"</formula>
    </cfRule>
  </conditionalFormatting>
  <conditionalFormatting sqref="C35">
    <cfRule type="cellIs" dxfId="185" priority="250" stopIfTrue="1" operator="equal">
      <formula>"Djelomično"</formula>
    </cfRule>
    <cfRule type="cellIs" dxfId="184" priority="251" stopIfTrue="1" operator="equal">
      <formula>"Ne"</formula>
    </cfRule>
    <cfRule type="cellIs" dxfId="183" priority="252" stopIfTrue="1" operator="equal">
      <formula>"Da"</formula>
    </cfRule>
  </conditionalFormatting>
  <conditionalFormatting sqref="A36">
    <cfRule type="colorScale" priority="249">
      <colorScale>
        <cfvo type="num" val="0"/>
        <cfvo type="num" val="0.5"/>
        <cfvo type="num" val="1"/>
        <color rgb="FFF8696B"/>
        <color rgb="FFFFEB84"/>
        <color rgb="FF63BE7B"/>
      </colorScale>
    </cfRule>
  </conditionalFormatting>
  <conditionalFormatting sqref="C41">
    <cfRule type="cellIs" dxfId="182" priority="232" stopIfTrue="1" operator="equal">
      <formula>"Djelomično"</formula>
    </cfRule>
    <cfRule type="cellIs" dxfId="181" priority="233" stopIfTrue="1" operator="equal">
      <formula>"Ne"</formula>
    </cfRule>
    <cfRule type="cellIs" dxfId="180" priority="234" stopIfTrue="1" operator="equal">
      <formula>"Da"</formula>
    </cfRule>
  </conditionalFormatting>
  <conditionalFormatting sqref="C42">
    <cfRule type="cellIs" dxfId="179" priority="229" stopIfTrue="1" operator="equal">
      <formula>"Djelomično"</formula>
    </cfRule>
    <cfRule type="cellIs" dxfId="178" priority="230" stopIfTrue="1" operator="equal">
      <formula>"Ne"</formula>
    </cfRule>
    <cfRule type="cellIs" dxfId="177" priority="231" stopIfTrue="1" operator="equal">
      <formula>"Da"</formula>
    </cfRule>
  </conditionalFormatting>
  <conditionalFormatting sqref="C45">
    <cfRule type="cellIs" dxfId="176" priority="220" stopIfTrue="1" operator="equal">
      <formula>"Djelomično"</formula>
    </cfRule>
    <cfRule type="cellIs" dxfId="175" priority="221" stopIfTrue="1" operator="equal">
      <formula>"Ne"</formula>
    </cfRule>
    <cfRule type="cellIs" dxfId="174" priority="222" stopIfTrue="1" operator="equal">
      <formula>"Da"</formula>
    </cfRule>
  </conditionalFormatting>
  <conditionalFormatting sqref="C46">
    <cfRule type="cellIs" dxfId="173" priority="217" stopIfTrue="1" operator="equal">
      <formula>"Djelomično"</formula>
    </cfRule>
    <cfRule type="cellIs" dxfId="172" priority="218" stopIfTrue="1" operator="equal">
      <formula>"Ne"</formula>
    </cfRule>
    <cfRule type="cellIs" dxfId="171" priority="219" stopIfTrue="1" operator="equal">
      <formula>"Da"</formula>
    </cfRule>
  </conditionalFormatting>
  <conditionalFormatting sqref="A51">
    <cfRule type="colorScale" priority="216">
      <colorScale>
        <cfvo type="num" val="0"/>
        <cfvo type="num" val="0.5"/>
        <cfvo type="num" val="1"/>
        <color rgb="FFF8696B"/>
        <color rgb="FFFFEB84"/>
        <color rgb="FF63BE7B"/>
      </colorScale>
    </cfRule>
  </conditionalFormatting>
  <conditionalFormatting sqref="A57">
    <cfRule type="colorScale" priority="206">
      <colorScale>
        <cfvo type="num" val="0"/>
        <cfvo type="num" val="0.5"/>
        <cfvo type="num" val="1"/>
        <color rgb="FFF8696B"/>
        <color rgb="FFFFEB84"/>
        <color rgb="FF63BE7B"/>
      </colorScale>
    </cfRule>
  </conditionalFormatting>
  <conditionalFormatting sqref="A65">
    <cfRule type="colorScale" priority="187">
      <colorScale>
        <cfvo type="num" val="0"/>
        <cfvo type="num" val="0.5"/>
        <cfvo type="num" val="1"/>
        <color rgb="FFF8696B"/>
        <color rgb="FFFFEB84"/>
        <color rgb="FF63BE7B"/>
      </colorScale>
    </cfRule>
  </conditionalFormatting>
  <conditionalFormatting sqref="A71">
    <cfRule type="colorScale" priority="174">
      <colorScale>
        <cfvo type="num" val="0"/>
        <cfvo type="num" val="0.5"/>
        <cfvo type="num" val="1"/>
        <color rgb="FFF8696B"/>
        <color rgb="FFFFEB84"/>
        <color rgb="FF63BE7B"/>
      </colorScale>
    </cfRule>
  </conditionalFormatting>
  <conditionalFormatting sqref="C73">
    <cfRule type="cellIs" dxfId="170" priority="171" stopIfTrue="1" operator="equal">
      <formula>"Djelomično"</formula>
    </cfRule>
    <cfRule type="cellIs" dxfId="169" priority="172" stopIfTrue="1" operator="equal">
      <formula>"Ne"</formula>
    </cfRule>
    <cfRule type="cellIs" dxfId="168" priority="173" stopIfTrue="1" operator="equal">
      <formula>"Da"</formula>
    </cfRule>
  </conditionalFormatting>
  <conditionalFormatting sqref="C74">
    <cfRule type="cellIs" dxfId="167" priority="168" stopIfTrue="1" operator="equal">
      <formula>"Djelomično"</formula>
    </cfRule>
    <cfRule type="cellIs" dxfId="166" priority="169" stopIfTrue="1" operator="equal">
      <formula>"Ne"</formula>
    </cfRule>
    <cfRule type="cellIs" dxfId="165" priority="170" stopIfTrue="1" operator="equal">
      <formula>"Da"</formula>
    </cfRule>
  </conditionalFormatting>
  <conditionalFormatting sqref="A79">
    <cfRule type="colorScale" priority="167">
      <colorScale>
        <cfvo type="num" val="0"/>
        <cfvo type="num" val="0.5"/>
        <cfvo type="num" val="1"/>
        <color rgb="FFF8696B"/>
        <color rgb="FFFFEB84"/>
        <color rgb="FF63BE7B"/>
      </colorScale>
    </cfRule>
  </conditionalFormatting>
  <conditionalFormatting sqref="C38">
    <cfRule type="cellIs" dxfId="164" priority="156" stopIfTrue="1" operator="equal">
      <formula>"Djelomično"</formula>
    </cfRule>
    <cfRule type="cellIs" dxfId="163" priority="157" stopIfTrue="1" operator="equal">
      <formula>"Nije primjenjivo"</formula>
    </cfRule>
    <cfRule type="cellIs" dxfId="162" priority="158" stopIfTrue="1" operator="equal">
      <formula>"Ne"</formula>
    </cfRule>
    <cfRule type="cellIs" dxfId="161" priority="159" stopIfTrue="1" operator="equal">
      <formula>"Da"</formula>
    </cfRule>
  </conditionalFormatting>
  <conditionalFormatting sqref="C39">
    <cfRule type="cellIs" dxfId="160" priority="152" stopIfTrue="1" operator="equal">
      <formula>"Djelomično"</formula>
    </cfRule>
    <cfRule type="cellIs" dxfId="159" priority="153" stopIfTrue="1" operator="equal">
      <formula>"Nije primjenjivo"</formula>
    </cfRule>
    <cfRule type="cellIs" dxfId="158" priority="154" stopIfTrue="1" operator="equal">
      <formula>"Ne"</formula>
    </cfRule>
    <cfRule type="cellIs" dxfId="157" priority="155" stopIfTrue="1" operator="equal">
      <formula>"Da"</formula>
    </cfRule>
  </conditionalFormatting>
  <conditionalFormatting sqref="C40">
    <cfRule type="cellIs" dxfId="156" priority="148" stopIfTrue="1" operator="equal">
      <formula>"Djelomično"</formula>
    </cfRule>
    <cfRule type="cellIs" dxfId="155" priority="149" stopIfTrue="1" operator="equal">
      <formula>"Nije primjenjivo"</formula>
    </cfRule>
    <cfRule type="cellIs" dxfId="154" priority="150" stopIfTrue="1" operator="equal">
      <formula>"Ne"</formula>
    </cfRule>
    <cfRule type="cellIs" dxfId="153" priority="151" stopIfTrue="1" operator="equal">
      <formula>"Da"</formula>
    </cfRule>
  </conditionalFormatting>
  <conditionalFormatting sqref="C48">
    <cfRule type="cellIs" dxfId="152" priority="145" stopIfTrue="1" operator="equal">
      <formula>"Nije primjenjivo"</formula>
    </cfRule>
    <cfRule type="cellIs" dxfId="151" priority="146" stopIfTrue="1" operator="equal">
      <formula>"Ne"</formula>
    </cfRule>
    <cfRule type="cellIs" dxfId="150" priority="147" stopIfTrue="1" operator="equal">
      <formula>"Da"</formula>
    </cfRule>
  </conditionalFormatting>
  <conditionalFormatting sqref="C49">
    <cfRule type="cellIs" dxfId="149" priority="142" stopIfTrue="1" operator="equal">
      <formula>"Nije primjenjivo"</formula>
    </cfRule>
    <cfRule type="cellIs" dxfId="148" priority="143" stopIfTrue="1" operator="equal">
      <formula>"Ne"</formula>
    </cfRule>
    <cfRule type="cellIs" dxfId="147" priority="144" stopIfTrue="1" operator="equal">
      <formula>"Da"</formula>
    </cfRule>
  </conditionalFormatting>
  <conditionalFormatting sqref="C50">
    <cfRule type="cellIs" dxfId="146" priority="139" stopIfTrue="1" operator="equal">
      <formula>"Nije primjenjivo"</formula>
    </cfRule>
    <cfRule type="cellIs" dxfId="145" priority="140" stopIfTrue="1" operator="equal">
      <formula>"Ne"</formula>
    </cfRule>
    <cfRule type="cellIs" dxfId="144" priority="141" stopIfTrue="1" operator="equal">
      <formula>"Da"</formula>
    </cfRule>
  </conditionalFormatting>
  <conditionalFormatting sqref="C54">
    <cfRule type="cellIs" dxfId="143" priority="135" stopIfTrue="1" operator="equal">
      <formula>"Djelomično"</formula>
    </cfRule>
    <cfRule type="cellIs" dxfId="142" priority="136" stopIfTrue="1" operator="equal">
      <formula>"Nije primjenjivo"</formula>
    </cfRule>
    <cfRule type="cellIs" dxfId="141" priority="137" stopIfTrue="1" operator="equal">
      <formula>"Ne"</formula>
    </cfRule>
    <cfRule type="cellIs" dxfId="140" priority="138" stopIfTrue="1" operator="equal">
      <formula>"Da"</formula>
    </cfRule>
  </conditionalFormatting>
  <conditionalFormatting sqref="C55">
    <cfRule type="cellIs" dxfId="139" priority="131" stopIfTrue="1" operator="equal">
      <formula>"Djelomično"</formula>
    </cfRule>
    <cfRule type="cellIs" dxfId="138" priority="132" stopIfTrue="1" operator="equal">
      <formula>"Nije primjenjivo"</formula>
    </cfRule>
    <cfRule type="cellIs" dxfId="137" priority="133" stopIfTrue="1" operator="equal">
      <formula>"Ne"</formula>
    </cfRule>
    <cfRule type="cellIs" dxfId="136" priority="134" stopIfTrue="1" operator="equal">
      <formula>"Da"</formula>
    </cfRule>
  </conditionalFormatting>
  <conditionalFormatting sqref="C56">
    <cfRule type="cellIs" dxfId="135" priority="128" stopIfTrue="1" operator="equal">
      <formula>"Djelomično"</formula>
    </cfRule>
    <cfRule type="cellIs" dxfId="134" priority="129" stopIfTrue="1" operator="equal">
      <formula>"Ne"</formula>
    </cfRule>
    <cfRule type="cellIs" dxfId="133" priority="130" stopIfTrue="1" operator="equal">
      <formula>"Da"</formula>
    </cfRule>
  </conditionalFormatting>
  <conditionalFormatting sqref="C44">
    <cfRule type="cellIs" dxfId="132" priority="120" stopIfTrue="1" operator="equal">
      <formula>"Djelomično"</formula>
    </cfRule>
    <cfRule type="cellIs" dxfId="131" priority="121" stopIfTrue="1" operator="equal">
      <formula>"Nije primjenjivo"</formula>
    </cfRule>
    <cfRule type="cellIs" dxfId="130" priority="122" stopIfTrue="1" operator="equal">
      <formula>"Ne"</formula>
    </cfRule>
    <cfRule type="cellIs" dxfId="129" priority="123" stopIfTrue="1" operator="equal">
      <formula>"Da"</formula>
    </cfRule>
  </conditionalFormatting>
  <conditionalFormatting sqref="C59">
    <cfRule type="cellIs" dxfId="128" priority="116" stopIfTrue="1" operator="equal">
      <formula>"Djelomično"</formula>
    </cfRule>
    <cfRule type="cellIs" dxfId="127" priority="117" stopIfTrue="1" operator="equal">
      <formula>"Nije primjenjivo"</formula>
    </cfRule>
    <cfRule type="cellIs" dxfId="126" priority="118" stopIfTrue="1" operator="equal">
      <formula>"Ne"</formula>
    </cfRule>
    <cfRule type="cellIs" dxfId="125" priority="119" stopIfTrue="1" operator="equal">
      <formula>"Da"</formula>
    </cfRule>
  </conditionalFormatting>
  <conditionalFormatting sqref="C60">
    <cfRule type="cellIs" dxfId="124" priority="112" stopIfTrue="1" operator="equal">
      <formula>"Djelomično"</formula>
    </cfRule>
    <cfRule type="cellIs" dxfId="123" priority="113" stopIfTrue="1" operator="equal">
      <formula>"Nije primjenjivo"</formula>
    </cfRule>
    <cfRule type="cellIs" dxfId="122" priority="114" stopIfTrue="1" operator="equal">
      <formula>"Ne"</formula>
    </cfRule>
    <cfRule type="cellIs" dxfId="121" priority="115" stopIfTrue="1" operator="equal">
      <formula>"Da"</formula>
    </cfRule>
  </conditionalFormatting>
  <conditionalFormatting sqref="C61">
    <cfRule type="cellIs" dxfId="120" priority="108" stopIfTrue="1" operator="equal">
      <formula>"Djelomično"</formula>
    </cfRule>
    <cfRule type="cellIs" dxfId="119" priority="109" stopIfTrue="1" operator="equal">
      <formula>"Nije primjenjivo"</formula>
    </cfRule>
    <cfRule type="cellIs" dxfId="118" priority="110" stopIfTrue="1" operator="equal">
      <formula>"Ne"</formula>
    </cfRule>
    <cfRule type="cellIs" dxfId="117" priority="111" stopIfTrue="1" operator="equal">
      <formula>"Da"</formula>
    </cfRule>
  </conditionalFormatting>
  <conditionalFormatting sqref="C62">
    <cfRule type="cellIs" dxfId="116" priority="104" stopIfTrue="1" operator="equal">
      <formula>"Djelomično"</formula>
    </cfRule>
    <cfRule type="cellIs" dxfId="115" priority="105" stopIfTrue="1" operator="equal">
      <formula>"Nije primjenjivo"</formula>
    </cfRule>
    <cfRule type="cellIs" dxfId="114" priority="106" stopIfTrue="1" operator="equal">
      <formula>"Ne"</formula>
    </cfRule>
    <cfRule type="cellIs" dxfId="113" priority="107" stopIfTrue="1" operator="equal">
      <formula>"Da"</formula>
    </cfRule>
  </conditionalFormatting>
  <conditionalFormatting sqref="C63">
    <cfRule type="cellIs" dxfId="112" priority="100" stopIfTrue="1" operator="equal">
      <formula>"Djelomično"</formula>
    </cfRule>
    <cfRule type="cellIs" dxfId="111" priority="101" stopIfTrue="1" operator="equal">
      <formula>"Nije primjenjivo"</formula>
    </cfRule>
    <cfRule type="cellIs" dxfId="110" priority="102" stopIfTrue="1" operator="equal">
      <formula>"Ne"</formula>
    </cfRule>
    <cfRule type="cellIs" dxfId="109" priority="103" stopIfTrue="1" operator="equal">
      <formula>"Da"</formula>
    </cfRule>
  </conditionalFormatting>
  <conditionalFormatting sqref="C64">
    <cfRule type="cellIs" dxfId="108" priority="96" stopIfTrue="1" operator="equal">
      <formula>"Djelomično"</formula>
    </cfRule>
    <cfRule type="cellIs" dxfId="107" priority="97" stopIfTrue="1" operator="equal">
      <formula>"Nije primjenjivo"</formula>
    </cfRule>
    <cfRule type="cellIs" dxfId="106" priority="98" stopIfTrue="1" operator="equal">
      <formula>"Ne"</formula>
    </cfRule>
    <cfRule type="cellIs" dxfId="105" priority="99" stopIfTrue="1" operator="equal">
      <formula>"Da"</formula>
    </cfRule>
  </conditionalFormatting>
  <conditionalFormatting sqref="C67">
    <cfRule type="cellIs" dxfId="104" priority="92" stopIfTrue="1" operator="equal">
      <formula>"Djelomično"</formula>
    </cfRule>
    <cfRule type="cellIs" dxfId="103" priority="93" stopIfTrue="1" operator="equal">
      <formula>"Nije primjenjivo"</formula>
    </cfRule>
    <cfRule type="cellIs" dxfId="102" priority="94" stopIfTrue="1" operator="equal">
      <formula>"Ne"</formula>
    </cfRule>
    <cfRule type="cellIs" dxfId="101" priority="95" stopIfTrue="1" operator="equal">
      <formula>"Da"</formula>
    </cfRule>
  </conditionalFormatting>
  <conditionalFormatting sqref="C68">
    <cfRule type="cellIs" dxfId="100" priority="88" stopIfTrue="1" operator="equal">
      <formula>"Djelomično"</formula>
    </cfRule>
    <cfRule type="cellIs" dxfId="99" priority="89" stopIfTrue="1" operator="equal">
      <formula>"Nije primjenjivo"</formula>
    </cfRule>
    <cfRule type="cellIs" dxfId="98" priority="90" stopIfTrue="1" operator="equal">
      <formula>"Ne"</formula>
    </cfRule>
    <cfRule type="cellIs" dxfId="97" priority="91" stopIfTrue="1" operator="equal">
      <formula>"Da"</formula>
    </cfRule>
  </conditionalFormatting>
  <conditionalFormatting sqref="C69">
    <cfRule type="cellIs" dxfId="96" priority="84" stopIfTrue="1" operator="equal">
      <formula>"Djelomično"</formula>
    </cfRule>
    <cfRule type="cellIs" dxfId="95" priority="85" stopIfTrue="1" operator="equal">
      <formula>"Nije primjenjivo"</formula>
    </cfRule>
    <cfRule type="cellIs" dxfId="94" priority="86" stopIfTrue="1" operator="equal">
      <formula>"Ne"</formula>
    </cfRule>
    <cfRule type="cellIs" dxfId="93" priority="87" stopIfTrue="1" operator="equal">
      <formula>"Da"</formula>
    </cfRule>
  </conditionalFormatting>
  <conditionalFormatting sqref="C70">
    <cfRule type="cellIs" dxfId="92" priority="80" stopIfTrue="1" operator="equal">
      <formula>"Djelomično"</formula>
    </cfRule>
    <cfRule type="cellIs" dxfId="91" priority="81" stopIfTrue="1" operator="equal">
      <formula>"Nije primjenjivo"</formula>
    </cfRule>
    <cfRule type="cellIs" dxfId="90" priority="82" stopIfTrue="1" operator="equal">
      <formula>"Ne"</formula>
    </cfRule>
    <cfRule type="cellIs" dxfId="89" priority="83" stopIfTrue="1" operator="equal">
      <formula>"Da"</formula>
    </cfRule>
  </conditionalFormatting>
  <conditionalFormatting sqref="C81">
    <cfRule type="cellIs" dxfId="88" priority="76" stopIfTrue="1" operator="equal">
      <formula>"Djelomično"</formula>
    </cfRule>
    <cfRule type="cellIs" dxfId="87" priority="77" stopIfTrue="1" operator="equal">
      <formula>"Nije primjenjivo"</formula>
    </cfRule>
    <cfRule type="cellIs" dxfId="86" priority="78" stopIfTrue="1" operator="equal">
      <formula>"Ne"</formula>
    </cfRule>
    <cfRule type="cellIs" dxfId="85" priority="79" stopIfTrue="1" operator="equal">
      <formula>"Da"</formula>
    </cfRule>
  </conditionalFormatting>
  <conditionalFormatting sqref="C82">
    <cfRule type="cellIs" dxfId="84" priority="73" stopIfTrue="1" operator="equal">
      <formula>"Nije primjenjivo"</formula>
    </cfRule>
    <cfRule type="cellIs" dxfId="83" priority="74" stopIfTrue="1" operator="equal">
      <formula>"Ne"</formula>
    </cfRule>
    <cfRule type="cellIs" dxfId="82" priority="75" stopIfTrue="1" operator="equal">
      <formula>"Da"</formula>
    </cfRule>
  </conditionalFormatting>
  <conditionalFormatting sqref="C83">
    <cfRule type="cellIs" dxfId="81" priority="70" stopIfTrue="1" operator="equal">
      <formula>"Nije primjenjivo"</formula>
    </cfRule>
    <cfRule type="cellIs" dxfId="80" priority="71" stopIfTrue="1" operator="equal">
      <formula>"Ne"</formula>
    </cfRule>
    <cfRule type="cellIs" dxfId="79" priority="72" stopIfTrue="1" operator="equal">
      <formula>"Da"</formula>
    </cfRule>
  </conditionalFormatting>
  <conditionalFormatting sqref="C84">
    <cfRule type="cellIs" dxfId="78" priority="67" stopIfTrue="1" operator="equal">
      <formula>"Nije primjenjivo"</formula>
    </cfRule>
    <cfRule type="cellIs" dxfId="77" priority="68" stopIfTrue="1" operator="equal">
      <formula>"Ne"</formula>
    </cfRule>
    <cfRule type="cellIs" dxfId="76" priority="69" stopIfTrue="1" operator="equal">
      <formula>"Da"</formula>
    </cfRule>
  </conditionalFormatting>
  <conditionalFormatting sqref="C85">
    <cfRule type="cellIs" dxfId="75" priority="64" stopIfTrue="1" operator="equal">
      <formula>"Nije primjenjivo"</formula>
    </cfRule>
    <cfRule type="cellIs" dxfId="74" priority="65" stopIfTrue="1" operator="equal">
      <formula>"Ne"</formula>
    </cfRule>
    <cfRule type="cellIs" dxfId="73" priority="66" stopIfTrue="1" operator="equal">
      <formula>"Da"</formula>
    </cfRule>
  </conditionalFormatting>
  <conditionalFormatting sqref="C86">
    <cfRule type="cellIs" dxfId="72" priority="61" stopIfTrue="1" operator="equal">
      <formula>"Nije primjenjivo"</formula>
    </cfRule>
    <cfRule type="cellIs" dxfId="71" priority="62" stopIfTrue="1" operator="equal">
      <formula>"Ne"</formula>
    </cfRule>
    <cfRule type="cellIs" dxfId="70" priority="63" stopIfTrue="1" operator="equal">
      <formula>"Da"</formula>
    </cfRule>
  </conditionalFormatting>
  <conditionalFormatting sqref="C87">
    <cfRule type="cellIs" dxfId="69" priority="57" stopIfTrue="1" operator="equal">
      <formula>"Djelomično"</formula>
    </cfRule>
    <cfRule type="cellIs" dxfId="68" priority="58" stopIfTrue="1" operator="equal">
      <formula>"Nije primjenjivo"</formula>
    </cfRule>
    <cfRule type="cellIs" dxfId="67" priority="59" stopIfTrue="1" operator="equal">
      <formula>"Ne"</formula>
    </cfRule>
    <cfRule type="cellIs" dxfId="66" priority="60" stopIfTrue="1" operator="equal">
      <formula>"Da"</formula>
    </cfRule>
  </conditionalFormatting>
  <conditionalFormatting sqref="C88">
    <cfRule type="cellIs" dxfId="65" priority="53" stopIfTrue="1" operator="equal">
      <formula>"Djelomično"</formula>
    </cfRule>
    <cfRule type="cellIs" dxfId="64" priority="54" stopIfTrue="1" operator="equal">
      <formula>"Nije primjenjivo"</formula>
    </cfRule>
    <cfRule type="cellIs" dxfId="63" priority="55" stopIfTrue="1" operator="equal">
      <formula>"Ne"</formula>
    </cfRule>
    <cfRule type="cellIs" dxfId="62" priority="56" stopIfTrue="1" operator="equal">
      <formula>"Da"</formula>
    </cfRule>
  </conditionalFormatting>
  <conditionalFormatting sqref="C89">
    <cfRule type="cellIs" dxfId="61" priority="50" stopIfTrue="1" operator="equal">
      <formula>"Nije primjenjivo"</formula>
    </cfRule>
    <cfRule type="cellIs" dxfId="60" priority="51" stopIfTrue="1" operator="equal">
      <formula>"Ne"</formula>
    </cfRule>
    <cfRule type="cellIs" dxfId="59" priority="52" stopIfTrue="1" operator="equal">
      <formula>"Da"</formula>
    </cfRule>
  </conditionalFormatting>
  <conditionalFormatting sqref="C90">
    <cfRule type="cellIs" dxfId="58" priority="46" stopIfTrue="1" operator="equal">
      <formula>"Djelomično"</formula>
    </cfRule>
    <cfRule type="cellIs" dxfId="57" priority="47" stopIfTrue="1" operator="equal">
      <formula>"Nije primjenjivo"</formula>
    </cfRule>
    <cfRule type="cellIs" dxfId="56" priority="48" stopIfTrue="1" operator="equal">
      <formula>"Ne"</formula>
    </cfRule>
    <cfRule type="cellIs" dxfId="55" priority="49" stopIfTrue="1" operator="equal">
      <formula>"Da"</formula>
    </cfRule>
  </conditionalFormatting>
  <conditionalFormatting sqref="C91">
    <cfRule type="cellIs" dxfId="54" priority="42" stopIfTrue="1" operator="equal">
      <formula>"Djelomično"</formula>
    </cfRule>
    <cfRule type="cellIs" dxfId="53" priority="43" stopIfTrue="1" operator="equal">
      <formula>"Nije primjenjivo"</formula>
    </cfRule>
    <cfRule type="cellIs" dxfId="52" priority="44" stopIfTrue="1" operator="equal">
      <formula>"Ne"</formula>
    </cfRule>
    <cfRule type="cellIs" dxfId="51" priority="45" stopIfTrue="1" operator="equal">
      <formula>"Da"</formula>
    </cfRule>
  </conditionalFormatting>
  <conditionalFormatting sqref="A92">
    <cfRule type="colorScale" priority="41">
      <colorScale>
        <cfvo type="num" val="0"/>
        <cfvo type="num" val="0.5"/>
        <cfvo type="num" val="1"/>
        <color rgb="FFF8696B"/>
        <color rgb="FFFFEB84"/>
        <color rgb="FF63BE7B"/>
      </colorScale>
    </cfRule>
  </conditionalFormatting>
  <conditionalFormatting sqref="C95">
    <cfRule type="cellIs" dxfId="50" priority="39" stopIfTrue="1" operator="equal">
      <formula>"Ne"</formula>
    </cfRule>
    <cfRule type="cellIs" dxfId="49" priority="40" stopIfTrue="1" operator="equal">
      <formula>"Da"</formula>
    </cfRule>
  </conditionalFormatting>
  <conditionalFormatting sqref="C96">
    <cfRule type="cellIs" dxfId="48" priority="37" stopIfTrue="1" operator="equal">
      <formula>"Ne"</formula>
    </cfRule>
    <cfRule type="cellIs" dxfId="47" priority="38" stopIfTrue="1" operator="equal">
      <formula>"Da"</formula>
    </cfRule>
  </conditionalFormatting>
  <conditionalFormatting sqref="C97">
    <cfRule type="cellIs" dxfId="46" priority="29" stopIfTrue="1" operator="equal">
      <formula>"Djelomično"</formula>
    </cfRule>
    <cfRule type="cellIs" dxfId="45" priority="30" stopIfTrue="1" operator="equal">
      <formula>"Nije primjenjivo"</formula>
    </cfRule>
    <cfRule type="cellIs" dxfId="44" priority="31" stopIfTrue="1" operator="equal">
      <formula>"Ne"</formula>
    </cfRule>
    <cfRule type="cellIs" dxfId="43" priority="32" stopIfTrue="1" operator="equal">
      <formula>"Da"</formula>
    </cfRule>
  </conditionalFormatting>
  <conditionalFormatting sqref="C98">
    <cfRule type="cellIs" dxfId="42" priority="25" stopIfTrue="1" operator="equal">
      <formula>"Djelomično"</formula>
    </cfRule>
    <cfRule type="cellIs" dxfId="41" priority="26" stopIfTrue="1" operator="equal">
      <formula>"Nije primjenjivo"</formula>
    </cfRule>
    <cfRule type="cellIs" dxfId="40" priority="27" stopIfTrue="1" operator="equal">
      <formula>"Ne"</formula>
    </cfRule>
    <cfRule type="cellIs" dxfId="39" priority="28" stopIfTrue="1" operator="equal">
      <formula>"Da"</formula>
    </cfRule>
  </conditionalFormatting>
  <conditionalFormatting sqref="C99">
    <cfRule type="cellIs" dxfId="38" priority="21" stopIfTrue="1" operator="equal">
      <formula>"Djelomično"</formula>
    </cfRule>
    <cfRule type="cellIs" dxfId="37" priority="22" stopIfTrue="1" operator="equal">
      <formula>"Nije primjenjivo"</formula>
    </cfRule>
    <cfRule type="cellIs" dxfId="36" priority="23" stopIfTrue="1" operator="equal">
      <formula>"Ne"</formula>
    </cfRule>
    <cfRule type="cellIs" dxfId="35" priority="24" stopIfTrue="1" operator="equal">
      <formula>"Da"</formula>
    </cfRule>
  </conditionalFormatting>
  <conditionalFormatting sqref="C100">
    <cfRule type="cellIs" dxfId="34" priority="17" stopIfTrue="1" operator="equal">
      <formula>"Djelomično"</formula>
    </cfRule>
    <cfRule type="cellIs" dxfId="33" priority="18" stopIfTrue="1" operator="equal">
      <formula>"Nije primjenjivo"</formula>
    </cfRule>
    <cfRule type="cellIs" dxfId="32" priority="19" stopIfTrue="1" operator="equal">
      <formula>"Ne"</formula>
    </cfRule>
    <cfRule type="cellIs" dxfId="31" priority="20" stopIfTrue="1" operator="equal">
      <formula>"Da"</formula>
    </cfRule>
  </conditionalFormatting>
  <conditionalFormatting sqref="C101">
    <cfRule type="cellIs" dxfId="30" priority="13" stopIfTrue="1" operator="equal">
      <formula>"Djelomično"</formula>
    </cfRule>
    <cfRule type="cellIs" dxfId="29" priority="14" stopIfTrue="1" operator="equal">
      <formula>"Nije primjenjivo"</formula>
    </cfRule>
    <cfRule type="cellIs" dxfId="28" priority="15" stopIfTrue="1" operator="equal">
      <formula>"Ne"</formula>
    </cfRule>
    <cfRule type="cellIs" dxfId="27" priority="16" stopIfTrue="1" operator="equal">
      <formula>"Da"</formula>
    </cfRule>
  </conditionalFormatting>
  <conditionalFormatting sqref="C102">
    <cfRule type="cellIs" dxfId="26" priority="9" stopIfTrue="1" operator="equal">
      <formula>"Djelomično"</formula>
    </cfRule>
    <cfRule type="cellIs" dxfId="25" priority="10" stopIfTrue="1" operator="equal">
      <formula>"Nije primjenjivo"</formula>
    </cfRule>
    <cfRule type="cellIs" dxfId="24" priority="11" stopIfTrue="1" operator="equal">
      <formula>"Ne"</formula>
    </cfRule>
    <cfRule type="cellIs" dxfId="23" priority="12" stopIfTrue="1" operator="equal">
      <formula>"Da"</formula>
    </cfRule>
  </conditionalFormatting>
  <conditionalFormatting sqref="A103">
    <cfRule type="colorScale" priority="8">
      <colorScale>
        <cfvo type="num" val="0"/>
        <cfvo type="num" val="0.5"/>
        <cfvo type="num" val="1"/>
        <color rgb="FFF8696B"/>
        <color rgb="FFFFEB84"/>
        <color rgb="FF63BE7B"/>
      </colorScale>
    </cfRule>
  </conditionalFormatting>
  <conditionalFormatting sqref="C43">
    <cfRule type="cellIs" dxfId="22" priority="5" stopIfTrue="1" operator="equal">
      <formula>"Djelomično"</formula>
    </cfRule>
    <cfRule type="cellIs" dxfId="21" priority="6" stopIfTrue="1" operator="equal">
      <formula>"Ne"</formula>
    </cfRule>
    <cfRule type="cellIs" dxfId="20" priority="7" stopIfTrue="1" operator="equal">
      <formula>"Da"</formula>
    </cfRule>
  </conditionalFormatting>
  <conditionalFormatting sqref="C53">
    <cfRule type="cellIs" dxfId="19" priority="1" stopIfTrue="1" operator="equal">
      <formula>"Djelomično"</formula>
    </cfRule>
    <cfRule type="cellIs" dxfId="18" priority="2" stopIfTrue="1" operator="equal">
      <formula>"Nije primjenjivo"</formula>
    </cfRule>
    <cfRule type="cellIs" dxfId="17" priority="3" stopIfTrue="1" operator="equal">
      <formula>"Ne"</formula>
    </cfRule>
    <cfRule type="cellIs" dxfId="16" priority="4" stopIfTrue="1" operator="equal">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ageMargins left="0.33" right="0.27" top="0.3" bottom="0.24"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115" zoomScaleNormal="115" workbookViewId="0">
      <pane ySplit="2" topLeftCell="A12" activePane="bottomLeft" state="frozen"/>
      <selection pane="bottomLeft" activeCell="D4" sqref="D4"/>
    </sheetView>
  </sheetViews>
  <sheetFormatPr defaultRowHeight="15" x14ac:dyDescent="0.25"/>
  <cols>
    <col min="1" max="1" width="9.140625" style="33"/>
    <col min="2" max="2" width="42.85546875" customWidth="1"/>
    <col min="3" max="3" width="31.5703125" style="5" customWidth="1"/>
    <col min="4" max="4" width="51.42578125" customWidth="1"/>
  </cols>
  <sheetData>
    <row r="1" spans="1:6" s="2" customFormat="1" ht="67.5" customHeight="1" thickBot="1" x14ac:dyDescent="0.3">
      <c r="A1" s="68" t="s">
        <v>194</v>
      </c>
      <c r="B1" s="69"/>
      <c r="C1" s="69"/>
      <c r="D1" s="82"/>
      <c r="E1" s="3"/>
      <c r="F1" s="3"/>
    </row>
    <row r="2" spans="1:6" s="1" customFormat="1" ht="39.950000000000003" customHeight="1" x14ac:dyDescent="0.25">
      <c r="A2" s="53" t="s">
        <v>180</v>
      </c>
      <c r="B2" s="54" t="s">
        <v>181</v>
      </c>
      <c r="C2" s="55" t="s">
        <v>182</v>
      </c>
      <c r="D2" s="56" t="s">
        <v>183</v>
      </c>
    </row>
    <row r="3" spans="1:6" s="34" customFormat="1" ht="39.950000000000003" customHeight="1" x14ac:dyDescent="0.25">
      <c r="A3" s="43" t="s">
        <v>150</v>
      </c>
      <c r="B3" s="35" t="s">
        <v>13</v>
      </c>
      <c r="C3" s="40">
        <f>+Upitnik!A10</f>
        <v>0.66666666666666663</v>
      </c>
      <c r="D3" s="58"/>
      <c r="E3" s="39"/>
    </row>
    <row r="4" spans="1:6" s="34" customFormat="1" ht="39.950000000000003" customHeight="1" x14ac:dyDescent="0.25">
      <c r="A4" s="44" t="s">
        <v>149</v>
      </c>
      <c r="B4" s="37" t="s">
        <v>184</v>
      </c>
      <c r="C4" s="40">
        <f>+Upitnik!A16</f>
        <v>1</v>
      </c>
      <c r="D4" s="59"/>
    </row>
    <row r="5" spans="1:6" s="34" customFormat="1" ht="39.950000000000003" customHeight="1" x14ac:dyDescent="0.25">
      <c r="A5" s="44" t="s">
        <v>148</v>
      </c>
      <c r="B5" s="36" t="s">
        <v>26</v>
      </c>
      <c r="C5" s="40">
        <f>+Upitnik!A21</f>
        <v>0.5</v>
      </c>
      <c r="D5" s="59"/>
    </row>
    <row r="6" spans="1:6" s="34" customFormat="1" ht="39.950000000000003" customHeight="1" x14ac:dyDescent="0.25">
      <c r="A6" s="44" t="s">
        <v>147</v>
      </c>
      <c r="B6" s="36" t="s">
        <v>32</v>
      </c>
      <c r="C6" s="40">
        <f>+Upitnik!A25</f>
        <v>1</v>
      </c>
      <c r="D6" s="59"/>
    </row>
    <row r="7" spans="1:6" s="34" customFormat="1" ht="39.950000000000003" customHeight="1" x14ac:dyDescent="0.25">
      <c r="A7" s="45" t="s">
        <v>39</v>
      </c>
      <c r="B7" s="38" t="s">
        <v>186</v>
      </c>
      <c r="C7" s="40">
        <f>+Upitnik!A32</f>
        <v>1</v>
      </c>
      <c r="D7" s="59"/>
    </row>
    <row r="8" spans="1:6" s="34" customFormat="1" ht="39.950000000000003" customHeight="1" x14ac:dyDescent="0.25">
      <c r="A8" s="45" t="s">
        <v>49</v>
      </c>
      <c r="B8" s="38" t="s">
        <v>187</v>
      </c>
      <c r="C8" s="40">
        <f>+Upitnik!A36</f>
        <v>1</v>
      </c>
      <c r="D8" s="59"/>
    </row>
    <row r="9" spans="1:6" s="34" customFormat="1" ht="39.950000000000003" customHeight="1" x14ac:dyDescent="0.25">
      <c r="A9" s="45" t="s">
        <v>54</v>
      </c>
      <c r="B9" s="38" t="s">
        <v>188</v>
      </c>
      <c r="C9" s="40">
        <f>+Upitnik!A51</f>
        <v>1</v>
      </c>
      <c r="D9" s="59"/>
    </row>
    <row r="10" spans="1:6" s="34" customFormat="1" ht="39.950000000000003" customHeight="1" x14ac:dyDescent="0.25">
      <c r="A10" s="45" t="s">
        <v>76</v>
      </c>
      <c r="B10" s="38" t="s">
        <v>189</v>
      </c>
      <c r="C10" s="40">
        <f>+Upitnik!A57</f>
        <v>0.75</v>
      </c>
      <c r="D10" s="59"/>
    </row>
    <row r="11" spans="1:6" s="34" customFormat="1" ht="39.950000000000003" customHeight="1" x14ac:dyDescent="0.25">
      <c r="A11" s="45" t="s">
        <v>85</v>
      </c>
      <c r="B11" s="38" t="s">
        <v>190</v>
      </c>
      <c r="C11" s="40" t="str">
        <f>+Upitnik!A65</f>
        <v>Nije primjenjivo</v>
      </c>
      <c r="D11" s="59"/>
    </row>
    <row r="12" spans="1:6" s="34" customFormat="1" ht="39.950000000000003" customHeight="1" x14ac:dyDescent="0.25">
      <c r="A12" s="45" t="s">
        <v>100</v>
      </c>
      <c r="B12" s="38" t="s">
        <v>191</v>
      </c>
      <c r="C12" s="40" t="str">
        <f>+Upitnik!A71</f>
        <v>Nije primjenjivo</v>
      </c>
      <c r="D12" s="59"/>
    </row>
    <row r="13" spans="1:6" s="34" customFormat="1" ht="39.950000000000003" customHeight="1" x14ac:dyDescent="0.25">
      <c r="A13" s="45" t="s">
        <v>109</v>
      </c>
      <c r="B13" s="38" t="s">
        <v>192</v>
      </c>
      <c r="C13" s="40">
        <f>+Upitnik!A79</f>
        <v>0.83333333333333337</v>
      </c>
      <c r="D13" s="59"/>
    </row>
    <row r="14" spans="1:6" s="34" customFormat="1" ht="39.950000000000003" customHeight="1" x14ac:dyDescent="0.25">
      <c r="A14" s="44" t="s">
        <v>145</v>
      </c>
      <c r="B14" s="36" t="s">
        <v>185</v>
      </c>
      <c r="C14" s="40" t="str">
        <f>+Upitnik!A92</f>
        <v>Nije primjenjivo</v>
      </c>
      <c r="D14" s="59"/>
    </row>
    <row r="15" spans="1:6" s="34" customFormat="1" ht="39.950000000000003" customHeight="1" x14ac:dyDescent="0.25">
      <c r="A15" s="44" t="s">
        <v>151</v>
      </c>
      <c r="B15" s="36" t="s">
        <v>152</v>
      </c>
      <c r="C15" s="40">
        <f>+Upitnik!A103</f>
        <v>0.83333333333333337</v>
      </c>
      <c r="D15" s="59"/>
    </row>
    <row r="16" spans="1:6" s="34" customFormat="1" ht="39.950000000000003" customHeight="1" thickBot="1" x14ac:dyDescent="0.3">
      <c r="A16" s="46" t="s">
        <v>177</v>
      </c>
      <c r="B16" s="41" t="s">
        <v>178</v>
      </c>
      <c r="C16" s="42" t="str">
        <f>+Upitnik!A106</f>
        <v>100%</v>
      </c>
      <c r="D16" s="60"/>
    </row>
    <row r="17" spans="1:4" s="34" customFormat="1" ht="39.950000000000003" customHeight="1" thickBot="1" x14ac:dyDescent="0.3">
      <c r="A17" s="96" t="s">
        <v>179</v>
      </c>
      <c r="B17" s="97"/>
      <c r="C17" s="62">
        <f>+Upitnik!C107</f>
        <v>0.8712121212121211</v>
      </c>
      <c r="D17" s="61"/>
    </row>
  </sheetData>
  <sheetProtection sheet="1" selectLockedCells="1"/>
  <mergeCells count="2">
    <mergeCell ref="A1:D1"/>
    <mergeCell ref="A17:B17"/>
  </mergeCells>
  <conditionalFormatting sqref="C4">
    <cfRule type="cellIs" dxfId="15" priority="51" stopIfTrue="1" operator="equal">
      <formula>"Nije primjenjivo"</formula>
    </cfRule>
    <cfRule type="colorScale" priority="52">
      <colorScale>
        <cfvo type="num" val="0"/>
        <cfvo type="num" val="0.5"/>
        <cfvo type="num" val="1"/>
        <color rgb="FFF8696B"/>
        <color rgb="FFFFEB84"/>
        <color rgb="FF63BE7B"/>
      </colorScale>
    </cfRule>
  </conditionalFormatting>
  <conditionalFormatting sqref="C3">
    <cfRule type="cellIs" dxfId="14" priority="37" stopIfTrue="1" operator="equal">
      <formula>"Nije primjenjivo"</formula>
    </cfRule>
    <cfRule type="colorScale" priority="38">
      <colorScale>
        <cfvo type="num" val="0"/>
        <cfvo type="num" val="0.5"/>
        <cfvo type="num" val="1"/>
        <color rgb="FFF8696B"/>
        <color rgb="FFFFEB84"/>
        <color rgb="FF63BE7B"/>
      </colorScale>
    </cfRule>
  </conditionalFormatting>
  <conditionalFormatting sqref="C5">
    <cfRule type="cellIs" dxfId="13" priority="35" stopIfTrue="1" operator="equal">
      <formula>"Nije primjenjivo"</formula>
    </cfRule>
    <cfRule type="colorScale" priority="36">
      <colorScale>
        <cfvo type="num" val="0"/>
        <cfvo type="num" val="0.5"/>
        <cfvo type="num" val="1"/>
        <color rgb="FFF8696B"/>
        <color rgb="FFFFEB84"/>
        <color rgb="FF63BE7B"/>
      </colorScale>
    </cfRule>
  </conditionalFormatting>
  <conditionalFormatting sqref="C6:C13">
    <cfRule type="cellIs" dxfId="12" priority="33" stopIfTrue="1" operator="equal">
      <formula>"Nije primjenjivo"</formula>
    </cfRule>
    <cfRule type="colorScale" priority="34">
      <colorScale>
        <cfvo type="num" val="0"/>
        <cfvo type="num" val="0.5"/>
        <cfvo type="num" val="1"/>
        <color rgb="FFF8696B"/>
        <color rgb="FFFFEB84"/>
        <color rgb="FF63BE7B"/>
      </colorScale>
    </cfRule>
  </conditionalFormatting>
  <conditionalFormatting sqref="C14">
    <cfRule type="cellIs" dxfId="11" priority="29" stopIfTrue="1" operator="equal">
      <formula>"Nije primjenjivo"</formula>
    </cfRule>
    <cfRule type="colorScale" priority="30">
      <colorScale>
        <cfvo type="num" val="0"/>
        <cfvo type="num" val="0.5"/>
        <cfvo type="num" val="1"/>
        <color rgb="FFF8696B"/>
        <color rgb="FFFFEB84"/>
        <color rgb="FF63BE7B"/>
      </colorScale>
    </cfRule>
  </conditionalFormatting>
  <conditionalFormatting sqref="C15">
    <cfRule type="cellIs" dxfId="10" priority="27" stopIfTrue="1" operator="equal">
      <formula>"Nije primjenjivo"</formula>
    </cfRule>
    <cfRule type="colorScale" priority="28">
      <colorScale>
        <cfvo type="num" val="0"/>
        <cfvo type="num" val="0.5"/>
        <cfvo type="num" val="1"/>
        <color rgb="FFF8696B"/>
        <color rgb="FFFFEB84"/>
        <color rgb="FF63BE7B"/>
      </colorScale>
    </cfRule>
  </conditionalFormatting>
  <conditionalFormatting sqref="C16">
    <cfRule type="cellIs" dxfId="9" priority="20" stopIfTrue="1" operator="equal">
      <formula>"25%"</formula>
    </cfRule>
    <cfRule type="cellIs" dxfId="8" priority="21" stopIfTrue="1" operator="equal">
      <formula>"50%"</formula>
    </cfRule>
    <cfRule type="cellIs" dxfId="7" priority="22" stopIfTrue="1" operator="equal">
      <formula>"75%"</formula>
    </cfRule>
    <cfRule type="cellIs" dxfId="6" priority="23" stopIfTrue="1" operator="equal">
      <formula>"0%"</formula>
    </cfRule>
    <cfRule type="cellIs" dxfId="5" priority="24" operator="equal">
      <formula>"100%"</formula>
    </cfRule>
  </conditionalFormatting>
  <conditionalFormatting sqref="C17">
    <cfRule type="cellIs" dxfId="4" priority="1" stopIfTrue="1" operator="equal">
      <formula>"Nije primjenjivo"</formula>
    </cfRule>
    <cfRule type="colorScale" priority="2">
      <colorScale>
        <cfvo type="num" val="0"/>
        <cfvo type="num" val="0.5"/>
        <cfvo type="num" val="1"/>
        <color rgb="FFF8696B"/>
        <color rgb="FFFFEB84"/>
        <color rgb="FF63BE7B"/>
      </colorScale>
    </cfRule>
  </conditionalFormatting>
  <pageMargins left="0.62" right="0.3" top="0.33" bottom="0.32"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115" zoomScaleNormal="115" workbookViewId="0">
      <selection activeCell="K4" sqref="K4"/>
    </sheetView>
  </sheetViews>
  <sheetFormatPr defaultRowHeight="15" x14ac:dyDescent="0.25"/>
  <cols>
    <col min="1" max="1" width="5" style="51" customWidth="1"/>
    <col min="2" max="2" width="29.7109375" customWidth="1"/>
    <col min="3" max="3" width="20.7109375" style="5" customWidth="1"/>
    <col min="4" max="5" width="20.7109375" customWidth="1"/>
    <col min="6" max="7" width="15.7109375" customWidth="1"/>
    <col min="8" max="8" width="7.7109375" customWidth="1"/>
    <col min="9" max="9" width="1" customWidth="1"/>
  </cols>
  <sheetData>
    <row r="1" spans="1:9" s="2" customFormat="1" ht="67.5" customHeight="1" x14ac:dyDescent="0.25">
      <c r="A1" s="173" t="s">
        <v>195</v>
      </c>
      <c r="B1" s="174"/>
      <c r="C1" s="174"/>
      <c r="D1" s="174"/>
      <c r="E1" s="174"/>
      <c r="F1" s="174"/>
      <c r="G1" s="174"/>
      <c r="H1" s="175"/>
    </row>
    <row r="2" spans="1:9" s="1" customFormat="1" ht="15" customHeight="1" x14ac:dyDescent="0.25">
      <c r="A2" s="98"/>
      <c r="B2" s="98"/>
      <c r="C2" s="98"/>
      <c r="D2" s="47"/>
      <c r="E2" s="171"/>
      <c r="F2" s="171"/>
      <c r="G2" s="171"/>
      <c r="H2" s="171"/>
    </row>
    <row r="3" spans="1:9" s="1" customFormat="1" ht="52.5" customHeight="1" x14ac:dyDescent="0.25">
      <c r="A3" s="169"/>
      <c r="B3" s="169"/>
      <c r="C3" s="169"/>
      <c r="D3" s="170"/>
      <c r="E3" s="171"/>
      <c r="F3" s="171"/>
      <c r="G3" s="171"/>
      <c r="H3" s="171"/>
    </row>
    <row r="4" spans="1:9" s="1" customFormat="1" ht="15" customHeight="1" x14ac:dyDescent="0.25">
      <c r="A4" s="169"/>
      <c r="B4" s="169"/>
      <c r="C4" s="169"/>
      <c r="D4" s="172"/>
      <c r="E4" s="171"/>
      <c r="F4" s="171"/>
      <c r="G4" s="171"/>
      <c r="H4" s="171"/>
    </row>
    <row r="5" spans="1:9" s="1" customFormat="1" ht="15" customHeight="1" x14ac:dyDescent="0.25">
      <c r="A5" s="169"/>
      <c r="B5" s="169"/>
      <c r="C5" s="169"/>
      <c r="D5" s="170"/>
      <c r="E5" s="171"/>
      <c r="F5" s="171"/>
      <c r="G5" s="171"/>
      <c r="H5" s="171"/>
    </row>
    <row r="6" spans="1:9" s="1" customFormat="1" ht="15" customHeight="1" x14ac:dyDescent="0.25">
      <c r="A6" s="169"/>
      <c r="B6" s="169"/>
      <c r="C6" s="169"/>
      <c r="D6" s="170"/>
      <c r="E6" s="171"/>
      <c r="F6" s="171"/>
      <c r="G6" s="171"/>
      <c r="H6" s="171"/>
    </row>
    <row r="7" spans="1:9" s="1" customFormat="1" ht="15" customHeight="1" x14ac:dyDescent="0.25">
      <c r="A7" s="169"/>
      <c r="B7" s="169"/>
      <c r="C7" s="169"/>
      <c r="D7" s="172"/>
      <c r="E7" s="171"/>
      <c r="F7" s="171"/>
      <c r="G7" s="171"/>
      <c r="H7" s="171"/>
    </row>
    <row r="8" spans="1:9" s="1" customFormat="1" ht="15" customHeight="1" x14ac:dyDescent="0.25">
      <c r="A8" s="169"/>
      <c r="B8" s="169"/>
      <c r="C8" s="169"/>
      <c r="D8" s="172"/>
      <c r="E8" s="171"/>
      <c r="F8" s="171"/>
      <c r="G8" s="171"/>
      <c r="H8" s="171"/>
    </row>
    <row r="9" spans="1:9" s="1" customFormat="1" ht="15" customHeight="1" x14ac:dyDescent="0.25">
      <c r="A9" s="169"/>
      <c r="B9" s="169"/>
      <c r="C9" s="169"/>
      <c r="D9" s="170"/>
      <c r="E9" s="171"/>
      <c r="F9" s="171"/>
      <c r="G9" s="171"/>
      <c r="H9" s="171"/>
    </row>
    <row r="10" spans="1:9" s="1" customFormat="1" ht="15" customHeight="1" x14ac:dyDescent="0.25">
      <c r="A10" s="169"/>
      <c r="B10" s="169"/>
      <c r="C10" s="169"/>
      <c r="D10" s="170"/>
      <c r="E10" s="171"/>
      <c r="F10" s="171"/>
      <c r="G10" s="171"/>
      <c r="H10" s="171"/>
    </row>
    <row r="11" spans="1:9" s="1" customFormat="1" ht="15" customHeight="1" x14ac:dyDescent="0.25">
      <c r="A11" s="99"/>
      <c r="B11" s="99"/>
      <c r="C11" s="99"/>
      <c r="D11" s="47"/>
    </row>
    <row r="12" spans="1:9" s="1" customFormat="1" ht="39.950000000000003" customHeight="1" x14ac:dyDescent="0.25">
      <c r="A12" s="166" t="s">
        <v>234</v>
      </c>
      <c r="B12" s="167"/>
      <c r="C12" s="167"/>
      <c r="D12" s="167"/>
      <c r="E12" s="167"/>
      <c r="F12" s="167"/>
      <c r="G12" s="167"/>
      <c r="H12" s="167"/>
      <c r="I12" s="168"/>
    </row>
    <row r="13" spans="1:9" s="34" customFormat="1" ht="39.950000000000003" customHeight="1" x14ac:dyDescent="0.25">
      <c r="A13" s="166" t="s">
        <v>235</v>
      </c>
      <c r="B13" s="167"/>
      <c r="C13" s="167"/>
      <c r="D13" s="167"/>
      <c r="E13" s="167"/>
      <c r="F13" s="167"/>
      <c r="G13" s="167"/>
      <c r="H13" s="167"/>
      <c r="I13" s="168"/>
    </row>
    <row r="14" spans="1:9" s="34" customFormat="1" ht="39.950000000000003" customHeight="1" x14ac:dyDescent="0.2">
      <c r="A14" s="163" t="s">
        <v>236</v>
      </c>
      <c r="B14" s="164"/>
      <c r="C14" s="164"/>
      <c r="D14" s="164"/>
      <c r="E14" s="164"/>
      <c r="F14" s="164"/>
      <c r="G14" s="164"/>
      <c r="H14" s="164"/>
      <c r="I14" s="165"/>
    </row>
    <row r="15" spans="1:9" s="34" customFormat="1" ht="39.950000000000003" customHeight="1" x14ac:dyDescent="0.25">
      <c r="A15" s="104" t="s">
        <v>237</v>
      </c>
      <c r="B15" s="106"/>
      <c r="C15" s="106"/>
      <c r="D15" s="106"/>
      <c r="E15" s="106"/>
      <c r="F15" s="106"/>
      <c r="G15" s="106"/>
      <c r="H15" s="106"/>
      <c r="I15" s="107"/>
    </row>
    <row r="16" spans="1:9" s="34" customFormat="1" ht="39.950000000000003" customHeight="1" x14ac:dyDescent="0.25">
      <c r="A16" s="136"/>
      <c r="B16" s="137"/>
      <c r="C16" s="137"/>
      <c r="D16" s="137"/>
      <c r="E16" s="137"/>
      <c r="F16" s="137"/>
      <c r="G16" s="137"/>
      <c r="H16" s="137"/>
      <c r="I16" s="138"/>
    </row>
    <row r="17" spans="1:9" s="34" customFormat="1" ht="39.950000000000003" customHeight="1" x14ac:dyDescent="0.25">
      <c r="A17" s="101" t="s">
        <v>238</v>
      </c>
      <c r="B17" s="101" t="s">
        <v>239</v>
      </c>
      <c r="C17" s="101" t="s">
        <v>240</v>
      </c>
      <c r="D17" s="102" t="s">
        <v>241</v>
      </c>
      <c r="E17" s="102" t="s">
        <v>242</v>
      </c>
      <c r="F17" s="102" t="s">
        <v>243</v>
      </c>
      <c r="G17" s="139" t="s">
        <v>244</v>
      </c>
      <c r="H17" s="140"/>
      <c r="I17" s="141"/>
    </row>
    <row r="18" spans="1:9" s="34" customFormat="1" ht="39.950000000000003" customHeight="1" x14ac:dyDescent="0.25">
      <c r="A18" s="103" t="s">
        <v>245</v>
      </c>
      <c r="B18" s="100" t="s">
        <v>246</v>
      </c>
      <c r="C18" s="104" t="s">
        <v>247</v>
      </c>
      <c r="D18" s="105" t="s">
        <v>248</v>
      </c>
      <c r="E18" s="105" t="s">
        <v>249</v>
      </c>
      <c r="F18" s="105" t="s">
        <v>250</v>
      </c>
      <c r="G18" s="104" t="s">
        <v>251</v>
      </c>
      <c r="H18" s="106"/>
      <c r="I18" s="107"/>
    </row>
    <row r="19" spans="1:9" s="34" customFormat="1" ht="39.950000000000003" customHeight="1" x14ac:dyDescent="0.25">
      <c r="A19" s="108"/>
      <c r="B19" s="100"/>
      <c r="C19" s="109"/>
      <c r="D19" s="110"/>
      <c r="E19" s="110"/>
      <c r="F19" s="110"/>
      <c r="G19" s="109"/>
      <c r="H19" s="135"/>
      <c r="I19" s="111"/>
    </row>
    <row r="20" spans="1:9" x14ac:dyDescent="0.25">
      <c r="A20" s="108"/>
      <c r="B20" s="100"/>
      <c r="C20" s="109"/>
      <c r="D20" s="110"/>
      <c r="E20" s="110"/>
      <c r="F20" s="110"/>
      <c r="G20" s="109"/>
      <c r="H20" s="135"/>
      <c r="I20" s="111"/>
    </row>
    <row r="21" spans="1:9" x14ac:dyDescent="0.25">
      <c r="A21" s="108"/>
      <c r="B21" s="100"/>
      <c r="C21" s="109"/>
      <c r="D21" s="110"/>
      <c r="E21" s="110"/>
      <c r="F21" s="110"/>
      <c r="G21" s="109"/>
      <c r="H21" s="135"/>
      <c r="I21" s="111"/>
    </row>
    <row r="22" spans="1:9" x14ac:dyDescent="0.25">
      <c r="A22" s="108"/>
      <c r="B22" s="100"/>
      <c r="C22" s="109"/>
      <c r="D22" s="110"/>
      <c r="E22" s="110"/>
      <c r="F22" s="110"/>
      <c r="G22" s="109"/>
      <c r="H22" s="135"/>
      <c r="I22" s="111"/>
    </row>
    <row r="23" spans="1:9" x14ac:dyDescent="0.25">
      <c r="A23" s="108"/>
      <c r="B23" s="100"/>
      <c r="C23" s="109"/>
      <c r="D23" s="110"/>
      <c r="E23" s="110"/>
      <c r="F23" s="110"/>
      <c r="G23" s="109"/>
      <c r="H23" s="135"/>
      <c r="I23" s="111"/>
    </row>
    <row r="24" spans="1:9" x14ac:dyDescent="0.25">
      <c r="A24" s="108"/>
      <c r="B24" s="100"/>
      <c r="C24" s="109"/>
      <c r="D24" s="110"/>
      <c r="E24" s="110"/>
      <c r="F24" s="110"/>
      <c r="G24" s="109"/>
      <c r="H24" s="135"/>
      <c r="I24" s="111"/>
    </row>
    <row r="25" spans="1:9" x14ac:dyDescent="0.25">
      <c r="A25" s="108"/>
      <c r="B25" s="100"/>
      <c r="C25" s="109"/>
      <c r="D25" s="110"/>
      <c r="E25" s="110"/>
      <c r="F25" s="110"/>
      <c r="G25" s="109"/>
      <c r="H25" s="135"/>
      <c r="I25" s="111"/>
    </row>
    <row r="26" spans="1:9" x14ac:dyDescent="0.25">
      <c r="A26" s="108"/>
      <c r="B26" s="100"/>
      <c r="C26" s="109"/>
      <c r="D26" s="110"/>
      <c r="E26" s="110"/>
      <c r="F26" s="110"/>
      <c r="G26" s="109"/>
      <c r="H26" s="135"/>
      <c r="I26" s="111"/>
    </row>
    <row r="27" spans="1:9" x14ac:dyDescent="0.25">
      <c r="A27" s="108"/>
      <c r="B27" s="100"/>
      <c r="C27" s="109"/>
      <c r="D27" s="110"/>
      <c r="E27" s="110"/>
      <c r="F27" s="110"/>
      <c r="G27" s="109"/>
      <c r="H27" s="135"/>
      <c r="I27" s="111"/>
    </row>
    <row r="28" spans="1:9" ht="53.25" customHeight="1" x14ac:dyDescent="0.25">
      <c r="A28" s="108"/>
      <c r="B28" s="105"/>
      <c r="C28" s="109"/>
      <c r="D28" s="110"/>
      <c r="E28" s="110"/>
      <c r="F28" s="110"/>
      <c r="G28" s="136"/>
      <c r="H28" s="137"/>
      <c r="I28" s="138"/>
    </row>
    <row r="29" spans="1:9" ht="15" customHeight="1" x14ac:dyDescent="0.25">
      <c r="A29" s="100" t="s">
        <v>252</v>
      </c>
      <c r="B29" s="100" t="s">
        <v>253</v>
      </c>
      <c r="C29" s="100" t="s">
        <v>254</v>
      </c>
      <c r="D29" s="112" t="s">
        <v>255</v>
      </c>
      <c r="E29" s="100" t="s">
        <v>256</v>
      </c>
      <c r="F29" s="100" t="s">
        <v>250</v>
      </c>
      <c r="G29" s="104" t="s">
        <v>257</v>
      </c>
      <c r="H29" s="106"/>
      <c r="I29" s="107"/>
    </row>
    <row r="30" spans="1:9" x14ac:dyDescent="0.25">
      <c r="A30" s="100"/>
      <c r="B30" s="100"/>
      <c r="C30" s="100"/>
      <c r="D30" s="112"/>
      <c r="E30" s="100"/>
      <c r="F30" s="100"/>
      <c r="G30" s="109"/>
      <c r="H30" s="135"/>
      <c r="I30" s="111"/>
    </row>
    <row r="31" spans="1:9" ht="67.5" customHeight="1" x14ac:dyDescent="0.25">
      <c r="A31" s="100"/>
      <c r="B31" s="100"/>
      <c r="C31" s="100"/>
      <c r="D31" s="112"/>
      <c r="E31" s="100"/>
      <c r="F31" s="100"/>
      <c r="G31" s="136"/>
      <c r="H31" s="137"/>
      <c r="I31" s="138"/>
    </row>
    <row r="32" spans="1:9" ht="15" customHeight="1" x14ac:dyDescent="0.25">
      <c r="A32" s="100" t="s">
        <v>258</v>
      </c>
      <c r="B32" s="100" t="s">
        <v>259</v>
      </c>
      <c r="C32" s="100" t="s">
        <v>260</v>
      </c>
      <c r="D32" s="100" t="s">
        <v>261</v>
      </c>
      <c r="E32" s="100" t="s">
        <v>262</v>
      </c>
      <c r="F32" s="100" t="s">
        <v>250</v>
      </c>
      <c r="G32" s="104" t="s">
        <v>251</v>
      </c>
      <c r="H32" s="106"/>
      <c r="I32" s="107"/>
    </row>
    <row r="33" spans="1:9" x14ac:dyDescent="0.25">
      <c r="A33" s="100"/>
      <c r="B33" s="100"/>
      <c r="C33" s="100"/>
      <c r="D33" s="100"/>
      <c r="E33" s="100"/>
      <c r="F33" s="100"/>
      <c r="G33" s="109"/>
      <c r="H33" s="135"/>
      <c r="I33" s="111"/>
    </row>
    <row r="34" spans="1:9" x14ac:dyDescent="0.25">
      <c r="A34" s="100"/>
      <c r="B34" s="100"/>
      <c r="C34" s="100"/>
      <c r="D34" s="100"/>
      <c r="E34" s="100"/>
      <c r="F34" s="100"/>
      <c r="G34" s="109"/>
      <c r="H34" s="135"/>
      <c r="I34" s="111"/>
    </row>
    <row r="35" spans="1:9" x14ac:dyDescent="0.25">
      <c r="A35" s="100"/>
      <c r="B35" s="100"/>
      <c r="C35" s="100"/>
      <c r="D35" s="100"/>
      <c r="E35" s="100"/>
      <c r="F35" s="100"/>
      <c r="G35" s="109"/>
      <c r="H35" s="135"/>
      <c r="I35" s="111"/>
    </row>
    <row r="36" spans="1:9" x14ac:dyDescent="0.25">
      <c r="A36" s="100"/>
      <c r="B36" s="100"/>
      <c r="C36" s="100"/>
      <c r="D36" s="100"/>
      <c r="E36" s="100"/>
      <c r="F36" s="100"/>
      <c r="G36" s="109"/>
      <c r="H36" s="135"/>
      <c r="I36" s="111"/>
    </row>
    <row r="37" spans="1:9" x14ac:dyDescent="0.25">
      <c r="A37" s="100"/>
      <c r="B37" s="100"/>
      <c r="C37" s="100"/>
      <c r="D37" s="100"/>
      <c r="E37" s="100"/>
      <c r="F37" s="100"/>
      <c r="G37" s="109"/>
      <c r="H37" s="135"/>
      <c r="I37" s="111"/>
    </row>
    <row r="38" spans="1:9" x14ac:dyDescent="0.25">
      <c r="A38" s="100"/>
      <c r="B38" s="100"/>
      <c r="C38" s="100"/>
      <c r="D38" s="100"/>
      <c r="E38" s="100"/>
      <c r="F38" s="100"/>
      <c r="G38" s="109"/>
      <c r="H38" s="135"/>
      <c r="I38" s="111"/>
    </row>
    <row r="39" spans="1:9" x14ac:dyDescent="0.25">
      <c r="A39" s="100"/>
      <c r="B39" s="100"/>
      <c r="C39" s="100"/>
      <c r="D39" s="100"/>
      <c r="E39" s="100"/>
      <c r="F39" s="100"/>
      <c r="G39" s="109"/>
      <c r="H39" s="135"/>
      <c r="I39" s="111"/>
    </row>
    <row r="40" spans="1:9" x14ac:dyDescent="0.25">
      <c r="A40" s="100"/>
      <c r="B40" s="100"/>
      <c r="C40" s="100"/>
      <c r="D40" s="100"/>
      <c r="E40" s="100"/>
      <c r="F40" s="100"/>
      <c r="G40" s="109"/>
      <c r="H40" s="135"/>
      <c r="I40" s="111"/>
    </row>
    <row r="41" spans="1:9" x14ac:dyDescent="0.25">
      <c r="A41" s="100"/>
      <c r="B41" s="100"/>
      <c r="C41" s="100"/>
      <c r="D41" s="100"/>
      <c r="E41" s="100"/>
      <c r="F41" s="100"/>
      <c r="G41" s="109"/>
      <c r="H41" s="135"/>
      <c r="I41" s="111"/>
    </row>
    <row r="42" spans="1:9" x14ac:dyDescent="0.25">
      <c r="A42" s="100"/>
      <c r="B42" s="100"/>
      <c r="C42" s="100"/>
      <c r="D42" s="100"/>
      <c r="E42" s="100"/>
      <c r="F42" s="100"/>
      <c r="G42" s="109"/>
      <c r="H42" s="135"/>
      <c r="I42" s="111"/>
    </row>
    <row r="43" spans="1:9" x14ac:dyDescent="0.25">
      <c r="A43" s="100"/>
      <c r="B43" s="100"/>
      <c r="C43" s="100"/>
      <c r="D43" s="100"/>
      <c r="E43" s="100"/>
      <c r="F43" s="100"/>
      <c r="G43" s="109"/>
      <c r="H43" s="135"/>
      <c r="I43" s="111"/>
    </row>
    <row r="44" spans="1:9" ht="74.25" customHeight="1" x14ac:dyDescent="0.25">
      <c r="A44" s="100"/>
      <c r="B44" s="100"/>
      <c r="C44" s="100"/>
      <c r="D44" s="100"/>
      <c r="E44" s="100"/>
      <c r="F44" s="100"/>
      <c r="G44" s="136"/>
      <c r="H44" s="137"/>
      <c r="I44" s="138"/>
    </row>
    <row r="45" spans="1:9" ht="15" customHeight="1" x14ac:dyDescent="0.25">
      <c r="A45" s="105" t="s">
        <v>263</v>
      </c>
      <c r="B45" s="105" t="s">
        <v>264</v>
      </c>
      <c r="C45" s="100"/>
      <c r="D45" s="100" t="s">
        <v>265</v>
      </c>
      <c r="E45" s="100" t="s">
        <v>266</v>
      </c>
      <c r="F45" s="100" t="s">
        <v>250</v>
      </c>
      <c r="G45" s="104" t="s">
        <v>251</v>
      </c>
      <c r="H45" s="106"/>
      <c r="I45" s="107"/>
    </row>
    <row r="46" spans="1:9" x14ac:dyDescent="0.25">
      <c r="A46" s="110"/>
      <c r="B46" s="110"/>
      <c r="C46" s="100"/>
      <c r="D46" s="100"/>
      <c r="E46" s="100"/>
      <c r="F46" s="100"/>
      <c r="G46" s="109"/>
      <c r="H46" s="135"/>
      <c r="I46" s="111"/>
    </row>
    <row r="47" spans="1:9" x14ac:dyDescent="0.25">
      <c r="A47" s="110"/>
      <c r="B47" s="110"/>
      <c r="C47" s="100"/>
      <c r="D47" s="100"/>
      <c r="E47" s="100"/>
      <c r="F47" s="100"/>
      <c r="G47" s="109"/>
      <c r="H47" s="135"/>
      <c r="I47" s="111"/>
    </row>
    <row r="48" spans="1:9" x14ac:dyDescent="0.25">
      <c r="A48" s="110"/>
      <c r="B48" s="110"/>
      <c r="C48" s="100"/>
      <c r="D48" s="100"/>
      <c r="E48" s="100"/>
      <c r="F48" s="100"/>
      <c r="G48" s="109"/>
      <c r="H48" s="135"/>
      <c r="I48" s="111"/>
    </row>
    <row r="49" spans="1:9" x14ac:dyDescent="0.25">
      <c r="A49" s="110"/>
      <c r="B49" s="110"/>
      <c r="C49" s="100"/>
      <c r="D49" s="100"/>
      <c r="E49" s="100"/>
      <c r="F49" s="100"/>
      <c r="G49" s="109"/>
      <c r="H49" s="135"/>
      <c r="I49" s="111"/>
    </row>
    <row r="50" spans="1:9" x14ac:dyDescent="0.25">
      <c r="A50" s="110"/>
      <c r="B50" s="110"/>
      <c r="C50" s="100"/>
      <c r="D50" s="100"/>
      <c r="E50" s="100"/>
      <c r="F50" s="100"/>
      <c r="G50" s="109"/>
      <c r="H50" s="135"/>
      <c r="I50" s="111"/>
    </row>
    <row r="51" spans="1:9" ht="101.25" customHeight="1" x14ac:dyDescent="0.25">
      <c r="A51" s="113"/>
      <c r="B51" s="113"/>
      <c r="C51" s="100"/>
      <c r="D51" s="100"/>
      <c r="E51" s="100"/>
      <c r="F51" s="100"/>
      <c r="G51" s="136"/>
      <c r="H51" s="137"/>
      <c r="I51" s="138"/>
    </row>
    <row r="52" spans="1:9" x14ac:dyDescent="0.25">
      <c r="A52" s="112" t="s">
        <v>267</v>
      </c>
      <c r="B52" s="100" t="s">
        <v>268</v>
      </c>
      <c r="C52" s="112"/>
      <c r="D52" s="100" t="s">
        <v>265</v>
      </c>
      <c r="E52" s="100" t="s">
        <v>266</v>
      </c>
      <c r="F52" s="112"/>
      <c r="G52" s="122"/>
      <c r="H52" s="123"/>
      <c r="I52" s="124"/>
    </row>
    <row r="53" spans="1:9" x14ac:dyDescent="0.25">
      <c r="A53" s="112"/>
      <c r="B53" s="100"/>
      <c r="C53" s="112"/>
      <c r="D53" s="100"/>
      <c r="E53" s="100"/>
      <c r="F53" s="112"/>
      <c r="G53" s="160"/>
      <c r="H53" s="161"/>
      <c r="I53" s="162"/>
    </row>
    <row r="54" spans="1:9" x14ac:dyDescent="0.25">
      <c r="A54" s="112"/>
      <c r="B54" s="100"/>
      <c r="C54" s="112"/>
      <c r="D54" s="100"/>
      <c r="E54" s="100"/>
      <c r="F54" s="112"/>
      <c r="G54" s="160"/>
      <c r="H54" s="161"/>
      <c r="I54" s="162"/>
    </row>
    <row r="55" spans="1:9" x14ac:dyDescent="0.25">
      <c r="A55" s="112"/>
      <c r="B55" s="100"/>
      <c r="C55" s="112"/>
      <c r="D55" s="100"/>
      <c r="E55" s="100"/>
      <c r="F55" s="112"/>
      <c r="G55" s="160"/>
      <c r="H55" s="161"/>
      <c r="I55" s="162"/>
    </row>
    <row r="56" spans="1:9" x14ac:dyDescent="0.25">
      <c r="A56" s="112"/>
      <c r="B56" s="100"/>
      <c r="C56" s="112"/>
      <c r="D56" s="100"/>
      <c r="E56" s="100"/>
      <c r="F56" s="112"/>
      <c r="G56" s="160"/>
      <c r="H56" s="161"/>
      <c r="I56" s="162"/>
    </row>
    <row r="57" spans="1:9" x14ac:dyDescent="0.25">
      <c r="A57" s="112"/>
      <c r="B57" s="100"/>
      <c r="C57" s="112"/>
      <c r="D57" s="100"/>
      <c r="E57" s="100"/>
      <c r="F57" s="112"/>
      <c r="G57" s="160"/>
      <c r="H57" s="161"/>
      <c r="I57" s="162"/>
    </row>
    <row r="58" spans="1:9" x14ac:dyDescent="0.25">
      <c r="A58" s="112"/>
      <c r="B58" s="100"/>
      <c r="C58" s="112"/>
      <c r="D58" s="100"/>
      <c r="E58" s="100"/>
      <c r="F58" s="112"/>
      <c r="G58" s="160"/>
      <c r="H58" s="161"/>
      <c r="I58" s="162"/>
    </row>
    <row r="59" spans="1:9" ht="75" customHeight="1" x14ac:dyDescent="0.25">
      <c r="A59" s="112"/>
      <c r="B59" s="100"/>
      <c r="C59" s="112"/>
      <c r="D59" s="100"/>
      <c r="E59" s="100"/>
      <c r="F59" s="112"/>
      <c r="G59" s="125"/>
      <c r="H59" s="126"/>
      <c r="I59" s="127"/>
    </row>
    <row r="60" spans="1:9" ht="15" customHeight="1" x14ac:dyDescent="0.25">
      <c r="A60" s="100" t="s">
        <v>269</v>
      </c>
      <c r="B60" s="100" t="s">
        <v>270</v>
      </c>
      <c r="C60" s="100" t="s">
        <v>271</v>
      </c>
      <c r="D60" s="100" t="s">
        <v>272</v>
      </c>
      <c r="E60" s="100" t="s">
        <v>273</v>
      </c>
      <c r="F60" s="100" t="s">
        <v>250</v>
      </c>
      <c r="G60" s="104" t="s">
        <v>251</v>
      </c>
      <c r="H60" s="106"/>
      <c r="I60" s="107"/>
    </row>
    <row r="61" spans="1:9" x14ac:dyDescent="0.25">
      <c r="A61" s="100"/>
      <c r="B61" s="100"/>
      <c r="C61" s="100"/>
      <c r="D61" s="100"/>
      <c r="E61" s="100"/>
      <c r="F61" s="100"/>
      <c r="G61" s="109"/>
      <c r="H61" s="135"/>
      <c r="I61" s="111"/>
    </row>
    <row r="62" spans="1:9" x14ac:dyDescent="0.25">
      <c r="A62" s="100"/>
      <c r="B62" s="100"/>
      <c r="C62" s="100"/>
      <c r="D62" s="100"/>
      <c r="E62" s="100"/>
      <c r="F62" s="100"/>
      <c r="G62" s="109"/>
      <c r="H62" s="135"/>
      <c r="I62" s="111"/>
    </row>
    <row r="63" spans="1:9" x14ac:dyDescent="0.25">
      <c r="A63" s="100"/>
      <c r="B63" s="100"/>
      <c r="C63" s="100"/>
      <c r="D63" s="100"/>
      <c r="E63" s="100"/>
      <c r="F63" s="100"/>
      <c r="G63" s="109"/>
      <c r="H63" s="135"/>
      <c r="I63" s="111"/>
    </row>
    <row r="64" spans="1:9" ht="36" customHeight="1" x14ac:dyDescent="0.25">
      <c r="A64" s="100"/>
      <c r="B64" s="100"/>
      <c r="C64" s="100"/>
      <c r="D64" s="100"/>
      <c r="E64" s="100"/>
      <c r="F64" s="100"/>
      <c r="G64" s="136"/>
      <c r="H64" s="137"/>
      <c r="I64" s="138"/>
    </row>
    <row r="65" spans="1:9" x14ac:dyDescent="0.25">
      <c r="A65" s="122" t="s">
        <v>274</v>
      </c>
      <c r="B65" s="123"/>
      <c r="C65" s="123"/>
      <c r="D65" s="123"/>
      <c r="E65" s="123"/>
      <c r="F65" s="123"/>
      <c r="G65" s="123"/>
      <c r="H65" s="123"/>
      <c r="I65" s="124"/>
    </row>
    <row r="66" spans="1:9" x14ac:dyDescent="0.25">
      <c r="A66" s="125"/>
      <c r="B66" s="126"/>
      <c r="C66" s="126"/>
      <c r="D66" s="126"/>
      <c r="E66" s="126"/>
      <c r="F66" s="126"/>
      <c r="G66" s="126"/>
      <c r="H66" s="126"/>
      <c r="I66" s="127"/>
    </row>
    <row r="67" spans="1:9" ht="15" customHeight="1" x14ac:dyDescent="0.25">
      <c r="A67" s="52" t="s">
        <v>238</v>
      </c>
      <c r="B67" s="101" t="s">
        <v>239</v>
      </c>
      <c r="C67" s="101" t="s">
        <v>240</v>
      </c>
      <c r="D67" s="102" t="s">
        <v>241</v>
      </c>
      <c r="E67" s="102" t="s">
        <v>242</v>
      </c>
      <c r="F67" s="102" t="s">
        <v>243</v>
      </c>
      <c r="G67" s="139" t="s">
        <v>244</v>
      </c>
      <c r="H67" s="140"/>
      <c r="I67" s="141"/>
    </row>
    <row r="68" spans="1:9" x14ac:dyDescent="0.25">
      <c r="A68" s="112" t="s">
        <v>275</v>
      </c>
      <c r="B68" s="100" t="s">
        <v>276</v>
      </c>
      <c r="C68" s="100" t="s">
        <v>277</v>
      </c>
      <c r="D68" s="112" t="s">
        <v>272</v>
      </c>
      <c r="E68" s="100" t="s">
        <v>278</v>
      </c>
      <c r="F68" s="100" t="s">
        <v>250</v>
      </c>
      <c r="G68" s="151" t="s">
        <v>279</v>
      </c>
      <c r="H68" s="152"/>
      <c r="I68" s="153"/>
    </row>
    <row r="69" spans="1:9" x14ac:dyDescent="0.25">
      <c r="A69" s="112"/>
      <c r="B69" s="100"/>
      <c r="C69" s="100"/>
      <c r="D69" s="112"/>
      <c r="E69" s="100"/>
      <c r="F69" s="100"/>
      <c r="G69" s="154"/>
      <c r="H69" s="155"/>
      <c r="I69" s="156"/>
    </row>
    <row r="70" spans="1:9" x14ac:dyDescent="0.25">
      <c r="A70" s="112"/>
      <c r="B70" s="100"/>
      <c r="C70" s="100"/>
      <c r="D70" s="112"/>
      <c r="E70" s="100"/>
      <c r="F70" s="100"/>
      <c r="G70" s="154"/>
      <c r="H70" s="155"/>
      <c r="I70" s="156"/>
    </row>
    <row r="71" spans="1:9" x14ac:dyDescent="0.25">
      <c r="A71" s="112"/>
      <c r="B71" s="100"/>
      <c r="C71" s="100"/>
      <c r="D71" s="112"/>
      <c r="E71" s="100"/>
      <c r="F71" s="100"/>
      <c r="G71" s="154"/>
      <c r="H71" s="155"/>
      <c r="I71" s="156"/>
    </row>
    <row r="72" spans="1:9" x14ac:dyDescent="0.25">
      <c r="A72" s="112"/>
      <c r="B72" s="100"/>
      <c r="C72" s="100"/>
      <c r="D72" s="112"/>
      <c r="E72" s="100"/>
      <c r="F72" s="100"/>
      <c r="G72" s="154"/>
      <c r="H72" s="155"/>
      <c r="I72" s="156"/>
    </row>
    <row r="73" spans="1:9" x14ac:dyDescent="0.25">
      <c r="A73" s="112"/>
      <c r="B73" s="100"/>
      <c r="C73" s="100"/>
      <c r="D73" s="112"/>
      <c r="E73" s="100"/>
      <c r="F73" s="100"/>
      <c r="G73" s="154"/>
      <c r="H73" s="155"/>
      <c r="I73" s="156"/>
    </row>
    <row r="74" spans="1:9" x14ac:dyDescent="0.25">
      <c r="A74" s="112"/>
      <c r="B74" s="100"/>
      <c r="C74" s="100"/>
      <c r="D74" s="112"/>
      <c r="E74" s="100"/>
      <c r="F74" s="100"/>
      <c r="G74" s="154"/>
      <c r="H74" s="155"/>
      <c r="I74" s="156"/>
    </row>
    <row r="75" spans="1:9" ht="79.5" customHeight="1" x14ac:dyDescent="0.25">
      <c r="A75" s="112"/>
      <c r="B75" s="100"/>
      <c r="C75" s="100"/>
      <c r="D75" s="112"/>
      <c r="E75" s="100"/>
      <c r="F75" s="100"/>
      <c r="G75" s="157"/>
      <c r="H75" s="158"/>
      <c r="I75" s="159"/>
    </row>
    <row r="76" spans="1:9" x14ac:dyDescent="0.25">
      <c r="A76" s="112" t="s">
        <v>280</v>
      </c>
      <c r="B76" s="100" t="s">
        <v>281</v>
      </c>
      <c r="C76" s="100" t="s">
        <v>282</v>
      </c>
      <c r="D76" s="112" t="s">
        <v>272</v>
      </c>
      <c r="E76" s="100" t="s">
        <v>283</v>
      </c>
      <c r="F76" s="100" t="s">
        <v>250</v>
      </c>
      <c r="G76" s="151" t="s">
        <v>279</v>
      </c>
      <c r="H76" s="152"/>
      <c r="I76" s="153"/>
    </row>
    <row r="77" spans="1:9" x14ac:dyDescent="0.25">
      <c r="A77" s="112"/>
      <c r="B77" s="100"/>
      <c r="C77" s="100"/>
      <c r="D77" s="112"/>
      <c r="E77" s="100"/>
      <c r="F77" s="100"/>
      <c r="G77" s="154"/>
      <c r="H77" s="155"/>
      <c r="I77" s="156"/>
    </row>
    <row r="78" spans="1:9" x14ac:dyDescent="0.25">
      <c r="A78" s="112"/>
      <c r="B78" s="100"/>
      <c r="C78" s="100"/>
      <c r="D78" s="112"/>
      <c r="E78" s="100"/>
      <c r="F78" s="100"/>
      <c r="G78" s="154"/>
      <c r="H78" s="155"/>
      <c r="I78" s="156"/>
    </row>
    <row r="79" spans="1:9" x14ac:dyDescent="0.25">
      <c r="A79" s="112"/>
      <c r="B79" s="100"/>
      <c r="C79" s="100"/>
      <c r="D79" s="112"/>
      <c r="E79" s="100"/>
      <c r="F79" s="100"/>
      <c r="G79" s="154"/>
      <c r="H79" s="155"/>
      <c r="I79" s="156"/>
    </row>
    <row r="80" spans="1:9" x14ac:dyDescent="0.25">
      <c r="A80" s="112"/>
      <c r="B80" s="100"/>
      <c r="C80" s="100"/>
      <c r="D80" s="112"/>
      <c r="E80" s="100"/>
      <c r="F80" s="100"/>
      <c r="G80" s="154"/>
      <c r="H80" s="155"/>
      <c r="I80" s="156"/>
    </row>
    <row r="81" spans="1:9" x14ac:dyDescent="0.25">
      <c r="A81" s="112"/>
      <c r="B81" s="100"/>
      <c r="C81" s="100"/>
      <c r="D81" s="112"/>
      <c r="E81" s="100"/>
      <c r="F81" s="100"/>
      <c r="G81" s="154"/>
      <c r="H81" s="155"/>
      <c r="I81" s="156"/>
    </row>
    <row r="82" spans="1:9" x14ac:dyDescent="0.25">
      <c r="A82" s="112"/>
      <c r="B82" s="100"/>
      <c r="C82" s="100"/>
      <c r="D82" s="112"/>
      <c r="E82" s="100"/>
      <c r="F82" s="100"/>
      <c r="G82" s="154"/>
      <c r="H82" s="155"/>
      <c r="I82" s="156"/>
    </row>
    <row r="83" spans="1:9" ht="234" customHeight="1" x14ac:dyDescent="0.25">
      <c r="A83" s="112"/>
      <c r="B83" s="100"/>
      <c r="C83" s="100"/>
      <c r="D83" s="112"/>
      <c r="E83" s="100"/>
      <c r="F83" s="100"/>
      <c r="G83" s="157"/>
      <c r="H83" s="158"/>
      <c r="I83" s="159"/>
    </row>
    <row r="84" spans="1:9" x14ac:dyDescent="0.25">
      <c r="A84" s="114" t="s">
        <v>284</v>
      </c>
      <c r="B84" s="115"/>
      <c r="C84" s="115"/>
      <c r="D84" s="115"/>
      <c r="E84" s="115"/>
      <c r="F84" s="115"/>
      <c r="G84" s="115"/>
      <c r="H84" s="115"/>
      <c r="I84" s="116"/>
    </row>
    <row r="85" spans="1:9" ht="15" customHeight="1" x14ac:dyDescent="0.25">
      <c r="A85" s="52" t="s">
        <v>238</v>
      </c>
      <c r="B85" s="101" t="s">
        <v>239</v>
      </c>
      <c r="C85" s="101" t="s">
        <v>240</v>
      </c>
      <c r="D85" s="102" t="s">
        <v>241</v>
      </c>
      <c r="E85" s="102" t="s">
        <v>242</v>
      </c>
      <c r="F85" s="102" t="s">
        <v>243</v>
      </c>
      <c r="G85" s="139" t="s">
        <v>244</v>
      </c>
      <c r="H85" s="140"/>
      <c r="I85" s="141"/>
    </row>
    <row r="86" spans="1:9" x14ac:dyDescent="0.25">
      <c r="A86" s="112" t="s">
        <v>285</v>
      </c>
      <c r="B86" s="100" t="s">
        <v>286</v>
      </c>
      <c r="C86" s="100" t="s">
        <v>287</v>
      </c>
      <c r="D86" s="117" t="s">
        <v>288</v>
      </c>
      <c r="E86" s="100" t="s">
        <v>289</v>
      </c>
      <c r="F86" s="100" t="s">
        <v>250</v>
      </c>
      <c r="G86" s="142" t="s">
        <v>279</v>
      </c>
      <c r="H86" s="143"/>
      <c r="I86" s="144"/>
    </row>
    <row r="87" spans="1:9" x14ac:dyDescent="0.25">
      <c r="A87" s="112"/>
      <c r="B87" s="100"/>
      <c r="C87" s="100"/>
      <c r="D87" s="117"/>
      <c r="E87" s="100"/>
      <c r="F87" s="100"/>
      <c r="G87" s="145"/>
      <c r="H87" s="146"/>
      <c r="I87" s="147"/>
    </row>
    <row r="88" spans="1:9" x14ac:dyDescent="0.25">
      <c r="A88" s="112"/>
      <c r="B88" s="100"/>
      <c r="C88" s="100"/>
      <c r="D88" s="117"/>
      <c r="E88" s="100"/>
      <c r="F88" s="100"/>
      <c r="G88" s="145"/>
      <c r="H88" s="146"/>
      <c r="I88" s="147"/>
    </row>
    <row r="89" spans="1:9" x14ac:dyDescent="0.25">
      <c r="A89" s="112"/>
      <c r="B89" s="100"/>
      <c r="C89" s="100"/>
      <c r="D89" s="117"/>
      <c r="E89" s="100"/>
      <c r="F89" s="100"/>
      <c r="G89" s="145"/>
      <c r="H89" s="146"/>
      <c r="I89" s="147"/>
    </row>
    <row r="90" spans="1:9" x14ac:dyDescent="0.25">
      <c r="A90" s="112"/>
      <c r="B90" s="100"/>
      <c r="C90" s="100"/>
      <c r="D90" s="117"/>
      <c r="E90" s="100"/>
      <c r="F90" s="100"/>
      <c r="G90" s="145"/>
      <c r="H90" s="146"/>
      <c r="I90" s="147"/>
    </row>
    <row r="91" spans="1:9" x14ac:dyDescent="0.25">
      <c r="A91" s="112"/>
      <c r="B91" s="100"/>
      <c r="C91" s="100"/>
      <c r="D91" s="117"/>
      <c r="E91" s="100"/>
      <c r="F91" s="100"/>
      <c r="G91" s="145"/>
      <c r="H91" s="146"/>
      <c r="I91" s="147"/>
    </row>
    <row r="92" spans="1:9" x14ac:dyDescent="0.25">
      <c r="A92" s="112"/>
      <c r="B92" s="100"/>
      <c r="C92" s="100"/>
      <c r="D92" s="117"/>
      <c r="E92" s="100"/>
      <c r="F92" s="100"/>
      <c r="G92" s="145"/>
      <c r="H92" s="146"/>
      <c r="I92" s="147"/>
    </row>
    <row r="93" spans="1:9" x14ac:dyDescent="0.25">
      <c r="A93" s="112"/>
      <c r="B93" s="100"/>
      <c r="C93" s="100"/>
      <c r="D93" s="117"/>
      <c r="E93" s="100"/>
      <c r="F93" s="100"/>
      <c r="G93" s="145"/>
      <c r="H93" s="146"/>
      <c r="I93" s="147"/>
    </row>
    <row r="94" spans="1:9" ht="51" customHeight="1" x14ac:dyDescent="0.25">
      <c r="A94" s="112"/>
      <c r="B94" s="100"/>
      <c r="C94" s="100"/>
      <c r="D94" s="117"/>
      <c r="E94" s="100"/>
      <c r="F94" s="100"/>
      <c r="G94" s="148"/>
      <c r="H94" s="149"/>
      <c r="I94" s="150"/>
    </row>
    <row r="95" spans="1:9" ht="15" customHeight="1" x14ac:dyDescent="0.25">
      <c r="A95" s="112" t="s">
        <v>290</v>
      </c>
      <c r="B95" s="100" t="s">
        <v>291</v>
      </c>
      <c r="C95" s="100" t="s">
        <v>292</v>
      </c>
      <c r="D95" s="117" t="s">
        <v>288</v>
      </c>
      <c r="E95" s="100" t="s">
        <v>293</v>
      </c>
      <c r="F95" s="100" t="s">
        <v>250</v>
      </c>
      <c r="G95" s="104" t="s">
        <v>294</v>
      </c>
      <c r="H95" s="106"/>
      <c r="I95" s="107"/>
    </row>
    <row r="96" spans="1:9" x14ac:dyDescent="0.25">
      <c r="A96" s="112"/>
      <c r="B96" s="100"/>
      <c r="C96" s="100"/>
      <c r="D96" s="117"/>
      <c r="E96" s="100"/>
      <c r="F96" s="100"/>
      <c r="G96" s="109"/>
      <c r="H96" s="135"/>
      <c r="I96" s="111"/>
    </row>
    <row r="97" spans="1:9" x14ac:dyDescent="0.25">
      <c r="A97" s="112"/>
      <c r="B97" s="100"/>
      <c r="C97" s="100"/>
      <c r="D97" s="117"/>
      <c r="E97" s="100"/>
      <c r="F97" s="100"/>
      <c r="G97" s="109"/>
      <c r="H97" s="135"/>
      <c r="I97" s="111"/>
    </row>
    <row r="98" spans="1:9" x14ac:dyDescent="0.25">
      <c r="A98" s="112"/>
      <c r="B98" s="100"/>
      <c r="C98" s="100"/>
      <c r="D98" s="117"/>
      <c r="E98" s="100"/>
      <c r="F98" s="100"/>
      <c r="G98" s="109"/>
      <c r="H98" s="135"/>
      <c r="I98" s="111"/>
    </row>
    <row r="99" spans="1:9" x14ac:dyDescent="0.25">
      <c r="A99" s="112"/>
      <c r="B99" s="100"/>
      <c r="C99" s="100"/>
      <c r="D99" s="117"/>
      <c r="E99" s="100"/>
      <c r="F99" s="100"/>
      <c r="G99" s="109"/>
      <c r="H99" s="135"/>
      <c r="I99" s="111"/>
    </row>
    <row r="100" spans="1:9" x14ac:dyDescent="0.25">
      <c r="A100" s="112"/>
      <c r="B100" s="100"/>
      <c r="C100" s="100"/>
      <c r="D100" s="117"/>
      <c r="E100" s="100"/>
      <c r="F100" s="100"/>
      <c r="G100" s="109"/>
      <c r="H100" s="135"/>
      <c r="I100" s="111"/>
    </row>
    <row r="101" spans="1:9" x14ac:dyDescent="0.25">
      <c r="A101" s="112"/>
      <c r="B101" s="100"/>
      <c r="C101" s="100"/>
      <c r="D101" s="117"/>
      <c r="E101" s="100"/>
      <c r="F101" s="100"/>
      <c r="G101" s="109"/>
      <c r="H101" s="135"/>
      <c r="I101" s="111"/>
    </row>
    <row r="102" spans="1:9" x14ac:dyDescent="0.25">
      <c r="A102" s="112"/>
      <c r="B102" s="100"/>
      <c r="C102" s="100"/>
      <c r="D102" s="117"/>
      <c r="E102" s="100"/>
      <c r="F102" s="100"/>
      <c r="G102" s="109"/>
      <c r="H102" s="135"/>
      <c r="I102" s="111"/>
    </row>
    <row r="103" spans="1:9" ht="33.75" customHeight="1" x14ac:dyDescent="0.25">
      <c r="A103" s="112"/>
      <c r="B103" s="100"/>
      <c r="C103" s="100"/>
      <c r="D103" s="117"/>
      <c r="E103" s="100"/>
      <c r="F103" s="100"/>
      <c r="G103" s="136"/>
      <c r="H103" s="137"/>
      <c r="I103" s="138"/>
    </row>
    <row r="104" spans="1:9" ht="15" customHeight="1" x14ac:dyDescent="0.25">
      <c r="A104" s="112" t="s">
        <v>295</v>
      </c>
      <c r="B104" s="100" t="s">
        <v>296</v>
      </c>
      <c r="C104" s="100" t="s">
        <v>297</v>
      </c>
      <c r="D104" s="117" t="s">
        <v>288</v>
      </c>
      <c r="E104" s="100" t="s">
        <v>298</v>
      </c>
      <c r="F104" s="100" t="s">
        <v>250</v>
      </c>
      <c r="G104" s="104" t="s">
        <v>294</v>
      </c>
      <c r="H104" s="106"/>
      <c r="I104" s="107"/>
    </row>
    <row r="105" spans="1:9" x14ac:dyDescent="0.25">
      <c r="A105" s="112"/>
      <c r="B105" s="100"/>
      <c r="C105" s="100"/>
      <c r="D105" s="117"/>
      <c r="E105" s="100"/>
      <c r="F105" s="100"/>
      <c r="G105" s="109"/>
      <c r="H105" s="135"/>
      <c r="I105" s="111"/>
    </row>
    <row r="106" spans="1:9" x14ac:dyDescent="0.25">
      <c r="A106" s="112"/>
      <c r="B106" s="100"/>
      <c r="C106" s="100"/>
      <c r="D106" s="117"/>
      <c r="E106" s="100"/>
      <c r="F106" s="100"/>
      <c r="G106" s="109"/>
      <c r="H106" s="135"/>
      <c r="I106" s="111"/>
    </row>
    <row r="107" spans="1:9" x14ac:dyDescent="0.25">
      <c r="A107" s="112"/>
      <c r="B107" s="100"/>
      <c r="C107" s="100"/>
      <c r="D107" s="117"/>
      <c r="E107" s="100"/>
      <c r="F107" s="100"/>
      <c r="G107" s="109"/>
      <c r="H107" s="135"/>
      <c r="I107" s="111"/>
    </row>
    <row r="108" spans="1:9" x14ac:dyDescent="0.25">
      <c r="A108" s="112"/>
      <c r="B108" s="100"/>
      <c r="C108" s="100"/>
      <c r="D108" s="117"/>
      <c r="E108" s="100"/>
      <c r="F108" s="100"/>
      <c r="G108" s="109"/>
      <c r="H108" s="135"/>
      <c r="I108" s="111"/>
    </row>
    <row r="109" spans="1:9" x14ac:dyDescent="0.25">
      <c r="A109" s="112"/>
      <c r="B109" s="100"/>
      <c r="C109" s="100"/>
      <c r="D109" s="117"/>
      <c r="E109" s="100"/>
      <c r="F109" s="100"/>
      <c r="G109" s="109"/>
      <c r="H109" s="135"/>
      <c r="I109" s="111"/>
    </row>
    <row r="110" spans="1:9" x14ac:dyDescent="0.25">
      <c r="A110" s="112"/>
      <c r="B110" s="100"/>
      <c r="C110" s="100"/>
      <c r="D110" s="117"/>
      <c r="E110" s="100"/>
      <c r="F110" s="100"/>
      <c r="G110" s="109"/>
      <c r="H110" s="135"/>
      <c r="I110" s="111"/>
    </row>
    <row r="111" spans="1:9" x14ac:dyDescent="0.25">
      <c r="A111" s="112"/>
      <c r="B111" s="100"/>
      <c r="C111" s="100"/>
      <c r="D111" s="117"/>
      <c r="E111" s="100"/>
      <c r="F111" s="100"/>
      <c r="G111" s="109"/>
      <c r="H111" s="135"/>
      <c r="I111" s="111"/>
    </row>
    <row r="112" spans="1:9" x14ac:dyDescent="0.25">
      <c r="A112" s="112"/>
      <c r="B112" s="100"/>
      <c r="C112" s="100"/>
      <c r="D112" s="117"/>
      <c r="E112" s="100"/>
      <c r="F112" s="100"/>
      <c r="G112" s="136"/>
      <c r="H112" s="137"/>
      <c r="I112" s="138"/>
    </row>
    <row r="113" spans="1:9" ht="15" customHeight="1" x14ac:dyDescent="0.25">
      <c r="A113" s="118" t="s">
        <v>299</v>
      </c>
      <c r="B113" s="100" t="s">
        <v>300</v>
      </c>
      <c r="C113" s="100" t="s">
        <v>301</v>
      </c>
      <c r="D113" s="119" t="s">
        <v>288</v>
      </c>
      <c r="E113" s="100" t="s">
        <v>302</v>
      </c>
      <c r="F113" s="100" t="s">
        <v>250</v>
      </c>
      <c r="G113" s="104" t="s">
        <v>257</v>
      </c>
      <c r="H113" s="106"/>
      <c r="I113" s="107"/>
    </row>
    <row r="114" spans="1:9" x14ac:dyDescent="0.25">
      <c r="A114" s="120"/>
      <c r="B114" s="100"/>
      <c r="C114" s="100"/>
      <c r="D114" s="119"/>
      <c r="E114" s="100"/>
      <c r="F114" s="100"/>
      <c r="G114" s="109"/>
      <c r="H114" s="135"/>
      <c r="I114" s="111"/>
    </row>
    <row r="115" spans="1:9" ht="315.75" customHeight="1" x14ac:dyDescent="0.25">
      <c r="A115" s="121"/>
      <c r="B115" s="100"/>
      <c r="C115" s="100"/>
      <c r="D115" s="119"/>
      <c r="E115" s="100"/>
      <c r="F115" s="100"/>
      <c r="G115" s="136"/>
      <c r="H115" s="137"/>
      <c r="I115" s="138"/>
    </row>
    <row r="116" spans="1:9" x14ac:dyDescent="0.25">
      <c r="A116" s="122" t="s">
        <v>303</v>
      </c>
      <c r="B116" s="123"/>
      <c r="C116" s="123"/>
      <c r="D116" s="123"/>
      <c r="E116" s="123"/>
      <c r="F116" s="123"/>
      <c r="G116" s="123"/>
      <c r="H116" s="123"/>
      <c r="I116" s="124"/>
    </row>
    <row r="117" spans="1:9" x14ac:dyDescent="0.25">
      <c r="A117" s="125"/>
      <c r="B117" s="126"/>
      <c r="C117" s="126"/>
      <c r="D117" s="126"/>
      <c r="E117" s="126"/>
      <c r="F117" s="126"/>
      <c r="G117" s="126"/>
      <c r="H117" s="126"/>
      <c r="I117" s="127"/>
    </row>
    <row r="118" spans="1:9" ht="15" customHeight="1" x14ac:dyDescent="0.25">
      <c r="A118" s="52" t="s">
        <v>238</v>
      </c>
      <c r="B118" s="101" t="s">
        <v>239</v>
      </c>
      <c r="C118" s="101" t="s">
        <v>240</v>
      </c>
      <c r="D118" s="102" t="s">
        <v>241</v>
      </c>
      <c r="E118" s="102" t="s">
        <v>242</v>
      </c>
      <c r="F118" s="102" t="s">
        <v>243</v>
      </c>
      <c r="G118" s="139" t="s">
        <v>244</v>
      </c>
      <c r="H118" s="140"/>
      <c r="I118" s="141"/>
    </row>
    <row r="119" spans="1:9" ht="15" customHeight="1" x14ac:dyDescent="0.25">
      <c r="A119" s="112" t="s">
        <v>304</v>
      </c>
      <c r="B119" s="100" t="s">
        <v>305</v>
      </c>
      <c r="C119" s="100" t="s">
        <v>306</v>
      </c>
      <c r="D119" s="100" t="s">
        <v>307</v>
      </c>
      <c r="E119" s="100" t="s">
        <v>308</v>
      </c>
      <c r="F119" s="100" t="s">
        <v>250</v>
      </c>
      <c r="G119" s="104" t="s">
        <v>251</v>
      </c>
      <c r="H119" s="106"/>
      <c r="I119" s="107"/>
    </row>
    <row r="120" spans="1:9" x14ac:dyDescent="0.25">
      <c r="A120" s="112"/>
      <c r="B120" s="100"/>
      <c r="C120" s="100"/>
      <c r="D120" s="100"/>
      <c r="E120" s="100"/>
      <c r="F120" s="100"/>
      <c r="G120" s="109"/>
      <c r="H120" s="135"/>
      <c r="I120" s="111"/>
    </row>
    <row r="121" spans="1:9" x14ac:dyDescent="0.25">
      <c r="A121" s="112"/>
      <c r="B121" s="100"/>
      <c r="C121" s="100"/>
      <c r="D121" s="100"/>
      <c r="E121" s="100"/>
      <c r="F121" s="100"/>
      <c r="G121" s="109"/>
      <c r="H121" s="135"/>
      <c r="I121" s="111"/>
    </row>
    <row r="122" spans="1:9" x14ac:dyDescent="0.25">
      <c r="A122" s="112"/>
      <c r="B122" s="100"/>
      <c r="C122" s="100"/>
      <c r="D122" s="100"/>
      <c r="E122" s="100"/>
      <c r="F122" s="100"/>
      <c r="G122" s="109"/>
      <c r="H122" s="135"/>
      <c r="I122" s="111"/>
    </row>
    <row r="123" spans="1:9" x14ac:dyDescent="0.25">
      <c r="A123" s="112"/>
      <c r="B123" s="100"/>
      <c r="C123" s="100"/>
      <c r="D123" s="100"/>
      <c r="E123" s="100"/>
      <c r="F123" s="100"/>
      <c r="G123" s="109"/>
      <c r="H123" s="135"/>
      <c r="I123" s="111"/>
    </row>
    <row r="124" spans="1:9" x14ac:dyDescent="0.25">
      <c r="A124" s="112"/>
      <c r="B124" s="100"/>
      <c r="C124" s="100"/>
      <c r="D124" s="100"/>
      <c r="E124" s="100"/>
      <c r="F124" s="100"/>
      <c r="G124" s="136"/>
      <c r="H124" s="137"/>
      <c r="I124" s="138"/>
    </row>
    <row r="125" spans="1:9" x14ac:dyDescent="0.25">
      <c r="A125" s="128" t="s">
        <v>309</v>
      </c>
      <c r="B125" s="129"/>
      <c r="C125" s="129"/>
      <c r="D125" s="129"/>
      <c r="E125" s="129"/>
      <c r="F125" s="129"/>
      <c r="G125" s="129"/>
      <c r="H125" s="129"/>
      <c r="I125" s="130"/>
    </row>
    <row r="126" spans="1:9" x14ac:dyDescent="0.25">
      <c r="A126" s="114" t="s">
        <v>310</v>
      </c>
      <c r="B126" s="115"/>
      <c r="C126" s="115"/>
      <c r="D126" s="115"/>
      <c r="E126" s="115"/>
      <c r="F126" s="115"/>
      <c r="G126" s="115"/>
      <c r="H126" s="115"/>
      <c r="I126" s="116"/>
    </row>
    <row r="127" spans="1:9" ht="15" customHeight="1" x14ac:dyDescent="0.25">
      <c r="A127" s="52" t="s">
        <v>238</v>
      </c>
      <c r="B127" s="101" t="s">
        <v>239</v>
      </c>
      <c r="C127" s="101" t="s">
        <v>240</v>
      </c>
      <c r="D127" s="102" t="s">
        <v>241</v>
      </c>
      <c r="E127" s="102" t="s">
        <v>242</v>
      </c>
      <c r="F127" s="102" t="s">
        <v>243</v>
      </c>
      <c r="G127" s="139" t="s">
        <v>244</v>
      </c>
      <c r="H127" s="140"/>
      <c r="I127" s="141"/>
    </row>
    <row r="128" spans="1:9" ht="15" customHeight="1" x14ac:dyDescent="0.25">
      <c r="A128" s="131" t="s">
        <v>311</v>
      </c>
      <c r="B128" s="100" t="s">
        <v>312</v>
      </c>
      <c r="C128" s="100" t="s">
        <v>313</v>
      </c>
      <c r="D128" s="132">
        <v>44926</v>
      </c>
      <c r="E128" s="100" t="s">
        <v>314</v>
      </c>
      <c r="F128" s="100" t="s">
        <v>250</v>
      </c>
      <c r="G128" s="104" t="s">
        <v>294</v>
      </c>
      <c r="H128" s="106"/>
      <c r="I128" s="107"/>
    </row>
    <row r="129" spans="1:9" x14ac:dyDescent="0.25">
      <c r="A129" s="112"/>
      <c r="B129" s="100"/>
      <c r="C129" s="100"/>
      <c r="D129" s="117"/>
      <c r="E129" s="100"/>
      <c r="F129" s="100"/>
      <c r="G129" s="109"/>
      <c r="H129" s="135"/>
      <c r="I129" s="111"/>
    </row>
    <row r="130" spans="1:9" x14ac:dyDescent="0.25">
      <c r="A130" s="112"/>
      <c r="B130" s="100"/>
      <c r="C130" s="100"/>
      <c r="D130" s="117"/>
      <c r="E130" s="100"/>
      <c r="F130" s="100"/>
      <c r="G130" s="109"/>
      <c r="H130" s="135"/>
      <c r="I130" s="111"/>
    </row>
    <row r="131" spans="1:9" x14ac:dyDescent="0.25">
      <c r="A131" s="112"/>
      <c r="B131" s="100"/>
      <c r="C131" s="100"/>
      <c r="D131" s="117"/>
      <c r="E131" s="100"/>
      <c r="F131" s="100"/>
      <c r="G131" s="109"/>
      <c r="H131" s="135"/>
      <c r="I131" s="111"/>
    </row>
    <row r="132" spans="1:9" x14ac:dyDescent="0.25">
      <c r="A132" s="112"/>
      <c r="B132" s="100"/>
      <c r="C132" s="100"/>
      <c r="D132" s="117"/>
      <c r="E132" s="100"/>
      <c r="F132" s="100"/>
      <c r="G132" s="109"/>
      <c r="H132" s="135"/>
      <c r="I132" s="111"/>
    </row>
    <row r="133" spans="1:9" x14ac:dyDescent="0.25">
      <c r="A133" s="112"/>
      <c r="B133" s="100"/>
      <c r="C133" s="100"/>
      <c r="D133" s="117"/>
      <c r="E133" s="100"/>
      <c r="F133" s="100"/>
      <c r="G133" s="109"/>
      <c r="H133" s="135"/>
      <c r="I133" s="111"/>
    </row>
    <row r="134" spans="1:9" x14ac:dyDescent="0.25">
      <c r="A134" s="112"/>
      <c r="B134" s="100"/>
      <c r="C134" s="100"/>
      <c r="D134" s="117"/>
      <c r="E134" s="100"/>
      <c r="F134" s="100"/>
      <c r="G134" s="109"/>
      <c r="H134" s="135"/>
      <c r="I134" s="111"/>
    </row>
    <row r="135" spans="1:9" ht="71.25" customHeight="1" x14ac:dyDescent="0.25">
      <c r="A135" s="112"/>
      <c r="B135" s="100"/>
      <c r="C135" s="100"/>
      <c r="D135" s="117"/>
      <c r="E135" s="100"/>
      <c r="F135" s="100"/>
      <c r="G135" s="136"/>
      <c r="H135" s="137"/>
      <c r="I135" s="138"/>
    </row>
    <row r="136" spans="1:9" ht="15" customHeight="1" x14ac:dyDescent="0.25">
      <c r="A136" s="131" t="s">
        <v>315</v>
      </c>
      <c r="B136" s="100" t="s">
        <v>316</v>
      </c>
      <c r="C136" s="100" t="s">
        <v>317</v>
      </c>
      <c r="D136" s="132">
        <v>44926</v>
      </c>
      <c r="E136" s="100" t="s">
        <v>318</v>
      </c>
      <c r="F136" s="100" t="s">
        <v>250</v>
      </c>
      <c r="G136" s="104" t="s">
        <v>294</v>
      </c>
      <c r="H136" s="106"/>
      <c r="I136" s="107"/>
    </row>
    <row r="137" spans="1:9" x14ac:dyDescent="0.25">
      <c r="A137" s="112"/>
      <c r="B137" s="100"/>
      <c r="C137" s="100"/>
      <c r="D137" s="117"/>
      <c r="E137" s="100"/>
      <c r="F137" s="100"/>
      <c r="G137" s="109"/>
      <c r="H137" s="135"/>
      <c r="I137" s="111"/>
    </row>
    <row r="138" spans="1:9" x14ac:dyDescent="0.25">
      <c r="A138" s="112"/>
      <c r="B138" s="100"/>
      <c r="C138" s="100"/>
      <c r="D138" s="117"/>
      <c r="E138" s="100"/>
      <c r="F138" s="100"/>
      <c r="G138" s="109"/>
      <c r="H138" s="135"/>
      <c r="I138" s="111"/>
    </row>
    <row r="139" spans="1:9" x14ac:dyDescent="0.25">
      <c r="A139" s="112"/>
      <c r="B139" s="100"/>
      <c r="C139" s="100"/>
      <c r="D139" s="117"/>
      <c r="E139" s="100"/>
      <c r="F139" s="100"/>
      <c r="G139" s="109"/>
      <c r="H139" s="135"/>
      <c r="I139" s="111"/>
    </row>
    <row r="140" spans="1:9" x14ac:dyDescent="0.25">
      <c r="A140" s="112"/>
      <c r="B140" s="100"/>
      <c r="C140" s="100"/>
      <c r="D140" s="117"/>
      <c r="E140" s="100"/>
      <c r="F140" s="100"/>
      <c r="G140" s="109"/>
      <c r="H140" s="135"/>
      <c r="I140" s="111"/>
    </row>
    <row r="141" spans="1:9" x14ac:dyDescent="0.25">
      <c r="A141" s="112"/>
      <c r="B141" s="100"/>
      <c r="C141" s="100"/>
      <c r="D141" s="117"/>
      <c r="E141" s="100"/>
      <c r="F141" s="100"/>
      <c r="G141" s="109"/>
      <c r="H141" s="135"/>
      <c r="I141" s="111"/>
    </row>
    <row r="142" spans="1:9" x14ac:dyDescent="0.25">
      <c r="A142" s="112"/>
      <c r="B142" s="100"/>
      <c r="C142" s="100"/>
      <c r="D142" s="117"/>
      <c r="E142" s="100"/>
      <c r="F142" s="100"/>
      <c r="G142" s="109"/>
      <c r="H142" s="135"/>
      <c r="I142" s="111"/>
    </row>
    <row r="143" spans="1:9" x14ac:dyDescent="0.25">
      <c r="A143" s="112"/>
      <c r="B143" s="100"/>
      <c r="C143" s="100"/>
      <c r="D143" s="117"/>
      <c r="E143" s="100"/>
      <c r="F143" s="100"/>
      <c r="G143" s="109"/>
      <c r="H143" s="135"/>
      <c r="I143" s="111"/>
    </row>
    <row r="144" spans="1:9" x14ac:dyDescent="0.25">
      <c r="A144" s="112"/>
      <c r="B144" s="100"/>
      <c r="C144" s="100"/>
      <c r="D144" s="117"/>
      <c r="E144" s="100"/>
      <c r="F144" s="100"/>
      <c r="G144" s="109"/>
      <c r="H144" s="135"/>
      <c r="I144" s="111"/>
    </row>
    <row r="145" spans="1:9" x14ac:dyDescent="0.25">
      <c r="A145" s="112"/>
      <c r="B145" s="100"/>
      <c r="C145" s="100"/>
      <c r="D145" s="117"/>
      <c r="E145" s="100"/>
      <c r="F145" s="100"/>
      <c r="G145" s="109"/>
      <c r="H145" s="135"/>
      <c r="I145" s="111"/>
    </row>
    <row r="146" spans="1:9" x14ac:dyDescent="0.25">
      <c r="A146" s="112"/>
      <c r="B146" s="100"/>
      <c r="C146" s="100"/>
      <c r="D146" s="117"/>
      <c r="E146" s="100"/>
      <c r="F146" s="100"/>
      <c r="G146" s="136"/>
      <c r="H146" s="137"/>
      <c r="I146" s="138"/>
    </row>
    <row r="147" spans="1:9" ht="15" customHeight="1" x14ac:dyDescent="0.25">
      <c r="A147" s="131" t="s">
        <v>319</v>
      </c>
      <c r="B147" s="100" t="s">
        <v>320</v>
      </c>
      <c r="C147" s="119" t="s">
        <v>321</v>
      </c>
      <c r="D147" s="132">
        <v>44926</v>
      </c>
      <c r="E147" s="100" t="s">
        <v>322</v>
      </c>
      <c r="F147" s="100" t="s">
        <v>250</v>
      </c>
      <c r="G147" s="104" t="s">
        <v>294</v>
      </c>
      <c r="H147" s="106"/>
      <c r="I147" s="107"/>
    </row>
    <row r="148" spans="1:9" x14ac:dyDescent="0.25">
      <c r="A148" s="112"/>
      <c r="B148" s="100"/>
      <c r="C148" s="119"/>
      <c r="D148" s="117"/>
      <c r="E148" s="100"/>
      <c r="F148" s="100"/>
      <c r="G148" s="109"/>
      <c r="H148" s="135"/>
      <c r="I148" s="111"/>
    </row>
    <row r="149" spans="1:9" x14ac:dyDescent="0.25">
      <c r="A149" s="112"/>
      <c r="B149" s="100"/>
      <c r="C149" s="119"/>
      <c r="D149" s="117"/>
      <c r="E149" s="100"/>
      <c r="F149" s="100"/>
      <c r="G149" s="109"/>
      <c r="H149" s="135"/>
      <c r="I149" s="111"/>
    </row>
    <row r="150" spans="1:9" x14ac:dyDescent="0.25">
      <c r="A150" s="112"/>
      <c r="B150" s="100"/>
      <c r="C150" s="119"/>
      <c r="D150" s="117"/>
      <c r="E150" s="100"/>
      <c r="F150" s="100"/>
      <c r="G150" s="109"/>
      <c r="H150" s="135"/>
      <c r="I150" s="111"/>
    </row>
    <row r="151" spans="1:9" x14ac:dyDescent="0.25">
      <c r="A151" s="112"/>
      <c r="B151" s="100"/>
      <c r="C151" s="119"/>
      <c r="D151" s="117"/>
      <c r="E151" s="100"/>
      <c r="F151" s="100"/>
      <c r="G151" s="109"/>
      <c r="H151" s="135"/>
      <c r="I151" s="111"/>
    </row>
    <row r="152" spans="1:9" x14ac:dyDescent="0.25">
      <c r="A152" s="112"/>
      <c r="B152" s="100"/>
      <c r="C152" s="119"/>
      <c r="D152" s="117"/>
      <c r="E152" s="100"/>
      <c r="F152" s="100"/>
      <c r="G152" s="109"/>
      <c r="H152" s="135"/>
      <c r="I152" s="111"/>
    </row>
    <row r="153" spans="1:9" x14ac:dyDescent="0.25">
      <c r="A153" s="112"/>
      <c r="B153" s="100"/>
      <c r="C153" s="119"/>
      <c r="D153" s="117"/>
      <c r="E153" s="100"/>
      <c r="F153" s="100"/>
      <c r="G153" s="109"/>
      <c r="H153" s="135"/>
      <c r="I153" s="111"/>
    </row>
    <row r="154" spans="1:9" x14ac:dyDescent="0.25">
      <c r="A154" s="112"/>
      <c r="B154" s="100"/>
      <c r="C154" s="119"/>
      <c r="D154" s="117"/>
      <c r="E154" s="100"/>
      <c r="F154" s="100"/>
      <c r="G154" s="109"/>
      <c r="H154" s="135"/>
      <c r="I154" s="111"/>
    </row>
    <row r="155" spans="1:9" x14ac:dyDescent="0.25">
      <c r="A155" s="112"/>
      <c r="B155" s="100"/>
      <c r="C155" s="119"/>
      <c r="D155" s="117"/>
      <c r="E155" s="100"/>
      <c r="F155" s="100"/>
      <c r="G155" s="109"/>
      <c r="H155" s="135"/>
      <c r="I155" s="111"/>
    </row>
    <row r="156" spans="1:9" x14ac:dyDescent="0.25">
      <c r="A156" s="112"/>
      <c r="B156" s="100"/>
      <c r="C156" s="119"/>
      <c r="D156" s="117"/>
      <c r="E156" s="100"/>
      <c r="F156" s="100"/>
      <c r="G156" s="109"/>
      <c r="H156" s="135"/>
      <c r="I156" s="111"/>
    </row>
    <row r="157" spans="1:9" x14ac:dyDescent="0.25">
      <c r="A157" s="112"/>
      <c r="B157" s="100"/>
      <c r="C157" s="119"/>
      <c r="D157" s="117"/>
      <c r="E157" s="100"/>
      <c r="F157" s="100"/>
      <c r="G157" s="136"/>
      <c r="H157" s="137"/>
      <c r="I157" s="138"/>
    </row>
    <row r="158" spans="1:9" x14ac:dyDescent="0.25">
      <c r="A158" s="122" t="s">
        <v>323</v>
      </c>
      <c r="B158" s="123"/>
      <c r="C158" s="123"/>
      <c r="D158" s="123"/>
      <c r="E158" s="123"/>
      <c r="F158" s="123"/>
      <c r="G158" s="123"/>
      <c r="H158" s="123"/>
      <c r="I158" s="124"/>
    </row>
    <row r="159" spans="1:9" x14ac:dyDescent="0.25">
      <c r="A159" s="125"/>
      <c r="B159" s="126"/>
      <c r="C159" s="126"/>
      <c r="D159" s="126"/>
      <c r="E159" s="126"/>
      <c r="F159" s="126"/>
      <c r="G159" s="126"/>
      <c r="H159" s="126"/>
      <c r="I159" s="127"/>
    </row>
    <row r="160" spans="1:9" ht="15" customHeight="1" x14ac:dyDescent="0.25">
      <c r="A160" s="52" t="s">
        <v>238</v>
      </c>
      <c r="B160" s="101" t="s">
        <v>239</v>
      </c>
      <c r="C160" s="101" t="s">
        <v>240</v>
      </c>
      <c r="D160" s="102" t="s">
        <v>241</v>
      </c>
      <c r="E160" s="102" t="s">
        <v>242</v>
      </c>
      <c r="F160" s="102" t="s">
        <v>243</v>
      </c>
      <c r="G160" s="139" t="s">
        <v>244</v>
      </c>
      <c r="H160" s="140"/>
      <c r="I160" s="141"/>
    </row>
    <row r="161" spans="1:9" ht="15" customHeight="1" x14ac:dyDescent="0.25">
      <c r="A161" s="131" t="s">
        <v>324</v>
      </c>
      <c r="B161" s="100" t="s">
        <v>325</v>
      </c>
      <c r="C161" s="100" t="s">
        <v>326</v>
      </c>
      <c r="D161" s="117" t="s">
        <v>288</v>
      </c>
      <c r="E161" s="100" t="s">
        <v>327</v>
      </c>
      <c r="F161" s="100" t="s">
        <v>250</v>
      </c>
      <c r="G161" s="104" t="s">
        <v>294</v>
      </c>
      <c r="H161" s="106"/>
      <c r="I161" s="107"/>
    </row>
    <row r="162" spans="1:9" x14ac:dyDescent="0.25">
      <c r="A162" s="112"/>
      <c r="B162" s="100"/>
      <c r="C162" s="100"/>
      <c r="D162" s="117"/>
      <c r="E162" s="100"/>
      <c r="F162" s="100"/>
      <c r="G162" s="109"/>
      <c r="H162" s="135"/>
      <c r="I162" s="111"/>
    </row>
    <row r="163" spans="1:9" x14ac:dyDescent="0.25">
      <c r="A163" s="112"/>
      <c r="B163" s="100"/>
      <c r="C163" s="100"/>
      <c r="D163" s="117"/>
      <c r="E163" s="100"/>
      <c r="F163" s="100"/>
      <c r="G163" s="109"/>
      <c r="H163" s="135"/>
      <c r="I163" s="111"/>
    </row>
    <row r="164" spans="1:9" x14ac:dyDescent="0.25">
      <c r="A164" s="112"/>
      <c r="B164" s="100"/>
      <c r="C164" s="100"/>
      <c r="D164" s="117"/>
      <c r="E164" s="100"/>
      <c r="F164" s="100"/>
      <c r="G164" s="109"/>
      <c r="H164" s="135"/>
      <c r="I164" s="111"/>
    </row>
    <row r="165" spans="1:9" x14ac:dyDescent="0.25">
      <c r="A165" s="112"/>
      <c r="B165" s="100"/>
      <c r="C165" s="100"/>
      <c r="D165" s="117"/>
      <c r="E165" s="100"/>
      <c r="F165" s="100"/>
      <c r="G165" s="109"/>
      <c r="H165" s="135"/>
      <c r="I165" s="111"/>
    </row>
    <row r="166" spans="1:9" x14ac:dyDescent="0.25">
      <c r="A166" s="112"/>
      <c r="B166" s="100"/>
      <c r="C166" s="100"/>
      <c r="D166" s="117"/>
      <c r="E166" s="100"/>
      <c r="F166" s="100"/>
      <c r="G166" s="109"/>
      <c r="H166" s="135"/>
      <c r="I166" s="111"/>
    </row>
    <row r="167" spans="1:9" x14ac:dyDescent="0.25">
      <c r="A167" s="112"/>
      <c r="B167" s="100"/>
      <c r="C167" s="100"/>
      <c r="D167" s="117"/>
      <c r="E167" s="100"/>
      <c r="F167" s="100"/>
      <c r="G167" s="109"/>
      <c r="H167" s="135"/>
      <c r="I167" s="111"/>
    </row>
    <row r="168" spans="1:9" x14ac:dyDescent="0.25">
      <c r="A168" s="112"/>
      <c r="B168" s="100"/>
      <c r="C168" s="100"/>
      <c r="D168" s="117"/>
      <c r="E168" s="100"/>
      <c r="F168" s="100"/>
      <c r="G168" s="109"/>
      <c r="H168" s="135"/>
      <c r="I168" s="111"/>
    </row>
    <row r="169" spans="1:9" x14ac:dyDescent="0.25">
      <c r="A169" s="112"/>
      <c r="B169" s="100"/>
      <c r="C169" s="100"/>
      <c r="D169" s="117"/>
      <c r="E169" s="100"/>
      <c r="F169" s="100"/>
      <c r="G169" s="109"/>
      <c r="H169" s="135"/>
      <c r="I169" s="111"/>
    </row>
    <row r="170" spans="1:9" x14ac:dyDescent="0.25">
      <c r="A170" s="112"/>
      <c r="B170" s="100"/>
      <c r="C170" s="100"/>
      <c r="D170" s="117"/>
      <c r="E170" s="100"/>
      <c r="F170" s="100"/>
      <c r="G170" s="109"/>
      <c r="H170" s="135"/>
      <c r="I170" s="111"/>
    </row>
    <row r="171" spans="1:9" x14ac:dyDescent="0.25">
      <c r="A171" s="112"/>
      <c r="B171" s="100"/>
      <c r="C171" s="100"/>
      <c r="D171" s="117"/>
      <c r="E171" s="100"/>
      <c r="F171" s="100"/>
      <c r="G171" s="136"/>
      <c r="H171" s="137"/>
      <c r="I171" s="138"/>
    </row>
    <row r="172" spans="1:9" ht="15" customHeight="1" x14ac:dyDescent="0.25">
      <c r="A172" s="131" t="s">
        <v>328</v>
      </c>
      <c r="B172" s="100" t="s">
        <v>329</v>
      </c>
      <c r="C172" s="100" t="s">
        <v>330</v>
      </c>
      <c r="D172" s="117" t="s">
        <v>288</v>
      </c>
      <c r="E172" s="100" t="s">
        <v>327</v>
      </c>
      <c r="F172" s="100" t="s">
        <v>250</v>
      </c>
      <c r="G172" s="104" t="s">
        <v>294</v>
      </c>
      <c r="H172" s="106"/>
      <c r="I172" s="107"/>
    </row>
    <row r="173" spans="1:9" x14ac:dyDescent="0.25">
      <c r="A173" s="112"/>
      <c r="B173" s="100"/>
      <c r="C173" s="100"/>
      <c r="D173" s="117"/>
      <c r="E173" s="100"/>
      <c r="F173" s="100"/>
      <c r="G173" s="109"/>
      <c r="H173" s="135"/>
      <c r="I173" s="111"/>
    </row>
    <row r="174" spans="1:9" x14ac:dyDescent="0.25">
      <c r="A174" s="112"/>
      <c r="B174" s="100"/>
      <c r="C174" s="100"/>
      <c r="D174" s="117"/>
      <c r="E174" s="100"/>
      <c r="F174" s="100"/>
      <c r="G174" s="109"/>
      <c r="H174" s="135"/>
      <c r="I174" s="111"/>
    </row>
    <row r="175" spans="1:9" x14ac:dyDescent="0.25">
      <c r="A175" s="112"/>
      <c r="B175" s="100"/>
      <c r="C175" s="100"/>
      <c r="D175" s="117"/>
      <c r="E175" s="100"/>
      <c r="F175" s="100"/>
      <c r="G175" s="109"/>
      <c r="H175" s="135"/>
      <c r="I175" s="111"/>
    </row>
    <row r="176" spans="1:9" x14ac:dyDescent="0.25">
      <c r="A176" s="112"/>
      <c r="B176" s="100"/>
      <c r="C176" s="100"/>
      <c r="D176" s="117"/>
      <c r="E176" s="100"/>
      <c r="F176" s="100"/>
      <c r="G176" s="109"/>
      <c r="H176" s="135"/>
      <c r="I176" s="111"/>
    </row>
    <row r="177" spans="1:9" x14ac:dyDescent="0.25">
      <c r="A177" s="112"/>
      <c r="B177" s="100"/>
      <c r="C177" s="100"/>
      <c r="D177" s="117"/>
      <c r="E177" s="100"/>
      <c r="F177" s="100"/>
      <c r="G177" s="109"/>
      <c r="H177" s="135"/>
      <c r="I177" s="111"/>
    </row>
    <row r="178" spans="1:9" x14ac:dyDescent="0.25">
      <c r="A178" s="112"/>
      <c r="B178" s="100"/>
      <c r="C178" s="100"/>
      <c r="D178" s="117"/>
      <c r="E178" s="100"/>
      <c r="F178" s="100"/>
      <c r="G178" s="109"/>
      <c r="H178" s="135"/>
      <c r="I178" s="111"/>
    </row>
    <row r="179" spans="1:9" x14ac:dyDescent="0.25">
      <c r="A179" s="112"/>
      <c r="B179" s="100"/>
      <c r="C179" s="100"/>
      <c r="D179" s="117"/>
      <c r="E179" s="100"/>
      <c r="F179" s="100"/>
      <c r="G179" s="109"/>
      <c r="H179" s="135"/>
      <c r="I179" s="111"/>
    </row>
    <row r="180" spans="1:9" x14ac:dyDescent="0.25">
      <c r="A180" s="112"/>
      <c r="B180" s="100"/>
      <c r="C180" s="100"/>
      <c r="D180" s="117"/>
      <c r="E180" s="100"/>
      <c r="F180" s="100"/>
      <c r="G180" s="109"/>
      <c r="H180" s="135"/>
      <c r="I180" s="111"/>
    </row>
    <row r="181" spans="1:9" x14ac:dyDescent="0.25">
      <c r="A181" s="112"/>
      <c r="B181" s="100"/>
      <c r="C181" s="100"/>
      <c r="D181" s="117"/>
      <c r="E181" s="100"/>
      <c r="F181" s="100"/>
      <c r="G181" s="109"/>
      <c r="H181" s="135"/>
      <c r="I181" s="111"/>
    </row>
    <row r="182" spans="1:9" x14ac:dyDescent="0.25">
      <c r="A182" s="112"/>
      <c r="B182" s="100"/>
      <c r="C182" s="100"/>
      <c r="D182" s="117"/>
      <c r="E182" s="100"/>
      <c r="F182" s="100"/>
      <c r="G182" s="136"/>
      <c r="H182" s="137"/>
      <c r="I182" s="138"/>
    </row>
    <row r="183" spans="1:9" ht="15" customHeight="1" x14ac:dyDescent="0.25">
      <c r="A183" s="131" t="s">
        <v>331</v>
      </c>
      <c r="B183" s="119" t="s">
        <v>332</v>
      </c>
      <c r="C183" s="100" t="s">
        <v>333</v>
      </c>
      <c r="D183" s="100" t="s">
        <v>307</v>
      </c>
      <c r="E183" s="100" t="s">
        <v>334</v>
      </c>
      <c r="F183" s="100" t="s">
        <v>250</v>
      </c>
      <c r="G183" s="104" t="s">
        <v>251</v>
      </c>
      <c r="H183" s="106"/>
      <c r="I183" s="107"/>
    </row>
    <row r="184" spans="1:9" x14ac:dyDescent="0.25">
      <c r="A184" s="112"/>
      <c r="B184" s="119"/>
      <c r="C184" s="100"/>
      <c r="D184" s="100"/>
      <c r="E184" s="100"/>
      <c r="F184" s="100"/>
      <c r="G184" s="109"/>
      <c r="H184" s="135"/>
      <c r="I184" s="111"/>
    </row>
    <row r="185" spans="1:9" x14ac:dyDescent="0.25">
      <c r="A185" s="112"/>
      <c r="B185" s="119"/>
      <c r="C185" s="100"/>
      <c r="D185" s="100"/>
      <c r="E185" s="100"/>
      <c r="F185" s="100"/>
      <c r="G185" s="109"/>
      <c r="H185" s="135"/>
      <c r="I185" s="111"/>
    </row>
    <row r="186" spans="1:9" x14ac:dyDescent="0.25">
      <c r="A186" s="112"/>
      <c r="B186" s="119"/>
      <c r="C186" s="100"/>
      <c r="D186" s="100"/>
      <c r="E186" s="100"/>
      <c r="F186" s="100"/>
      <c r="G186" s="109"/>
      <c r="H186" s="135"/>
      <c r="I186" s="111"/>
    </row>
    <row r="187" spans="1:9" x14ac:dyDescent="0.25">
      <c r="A187" s="112"/>
      <c r="B187" s="119"/>
      <c r="C187" s="100"/>
      <c r="D187" s="100"/>
      <c r="E187" s="100"/>
      <c r="F187" s="100"/>
      <c r="G187" s="109"/>
      <c r="H187" s="135"/>
      <c r="I187" s="111"/>
    </row>
    <row r="188" spans="1:9" x14ac:dyDescent="0.25">
      <c r="A188" s="112"/>
      <c r="B188" s="119"/>
      <c r="C188" s="100"/>
      <c r="D188" s="100"/>
      <c r="E188" s="100"/>
      <c r="F188" s="100"/>
      <c r="G188" s="109"/>
      <c r="H188" s="135"/>
      <c r="I188" s="111"/>
    </row>
    <row r="189" spans="1:9" x14ac:dyDescent="0.25">
      <c r="A189" s="112"/>
      <c r="B189" s="119"/>
      <c r="C189" s="100"/>
      <c r="D189" s="100"/>
      <c r="E189" s="100"/>
      <c r="F189" s="100"/>
      <c r="G189" s="109"/>
      <c r="H189" s="135"/>
      <c r="I189" s="111"/>
    </row>
    <row r="190" spans="1:9" x14ac:dyDescent="0.25">
      <c r="A190" s="112"/>
      <c r="B190" s="119"/>
      <c r="C190" s="100"/>
      <c r="D190" s="100"/>
      <c r="E190" s="100"/>
      <c r="F190" s="100"/>
      <c r="G190" s="109"/>
      <c r="H190" s="135"/>
      <c r="I190" s="111"/>
    </row>
    <row r="191" spans="1:9" x14ac:dyDescent="0.25">
      <c r="A191" s="112"/>
      <c r="B191" s="119"/>
      <c r="C191" s="100"/>
      <c r="D191" s="100"/>
      <c r="E191" s="100"/>
      <c r="F191" s="100"/>
      <c r="G191" s="109"/>
      <c r="H191" s="135"/>
      <c r="I191" s="111"/>
    </row>
    <row r="192" spans="1:9" x14ac:dyDescent="0.25">
      <c r="A192" s="112"/>
      <c r="B192" s="119"/>
      <c r="C192" s="100"/>
      <c r="D192" s="100"/>
      <c r="E192" s="100"/>
      <c r="F192" s="100"/>
      <c r="G192" s="109"/>
      <c r="H192" s="135"/>
      <c r="I192" s="111"/>
    </row>
    <row r="193" spans="1:9" ht="183" customHeight="1" x14ac:dyDescent="0.25">
      <c r="A193" s="112"/>
      <c r="B193" s="119"/>
      <c r="C193" s="100"/>
      <c r="D193" s="100"/>
      <c r="E193" s="100"/>
      <c r="F193" s="100"/>
      <c r="G193" s="136"/>
      <c r="H193" s="137"/>
      <c r="I193" s="138"/>
    </row>
    <row r="194" spans="1:9" ht="15" customHeight="1" x14ac:dyDescent="0.25">
      <c r="A194" s="131" t="s">
        <v>335</v>
      </c>
      <c r="B194" s="100" t="s">
        <v>336</v>
      </c>
      <c r="C194" s="100" t="s">
        <v>337</v>
      </c>
      <c r="D194" s="100" t="s">
        <v>307</v>
      </c>
      <c r="E194" s="100" t="s">
        <v>334</v>
      </c>
      <c r="F194" s="100" t="s">
        <v>250</v>
      </c>
      <c r="G194" s="104" t="s">
        <v>338</v>
      </c>
      <c r="H194" s="106"/>
      <c r="I194" s="107"/>
    </row>
    <row r="195" spans="1:9" x14ac:dyDescent="0.25">
      <c r="A195" s="112"/>
      <c r="B195" s="100"/>
      <c r="C195" s="100"/>
      <c r="D195" s="100"/>
      <c r="E195" s="100"/>
      <c r="F195" s="100"/>
      <c r="G195" s="109"/>
      <c r="H195" s="135"/>
      <c r="I195" s="111"/>
    </row>
    <row r="196" spans="1:9" x14ac:dyDescent="0.25">
      <c r="A196" s="112"/>
      <c r="B196" s="100"/>
      <c r="C196" s="100"/>
      <c r="D196" s="100"/>
      <c r="E196" s="100"/>
      <c r="F196" s="100"/>
      <c r="G196" s="109"/>
      <c r="H196" s="135"/>
      <c r="I196" s="111"/>
    </row>
    <row r="197" spans="1:9" x14ac:dyDescent="0.25">
      <c r="A197" s="112"/>
      <c r="B197" s="100"/>
      <c r="C197" s="100"/>
      <c r="D197" s="100"/>
      <c r="E197" s="100"/>
      <c r="F197" s="100"/>
      <c r="G197" s="109"/>
      <c r="H197" s="135"/>
      <c r="I197" s="111"/>
    </row>
    <row r="198" spans="1:9" x14ac:dyDescent="0.25">
      <c r="A198" s="112"/>
      <c r="B198" s="100"/>
      <c r="C198" s="100"/>
      <c r="D198" s="100"/>
      <c r="E198" s="100"/>
      <c r="F198" s="100"/>
      <c r="G198" s="109"/>
      <c r="H198" s="135"/>
      <c r="I198" s="111"/>
    </row>
    <row r="199" spans="1:9" x14ac:dyDescent="0.25">
      <c r="A199" s="112"/>
      <c r="B199" s="100"/>
      <c r="C199" s="100"/>
      <c r="D199" s="100"/>
      <c r="E199" s="100"/>
      <c r="F199" s="100"/>
      <c r="G199" s="109"/>
      <c r="H199" s="135"/>
      <c r="I199" s="111"/>
    </row>
    <row r="200" spans="1:9" x14ac:dyDescent="0.25">
      <c r="A200" s="112"/>
      <c r="B200" s="100"/>
      <c r="C200" s="100"/>
      <c r="D200" s="100"/>
      <c r="E200" s="100"/>
      <c r="F200" s="100"/>
      <c r="G200" s="109"/>
      <c r="H200" s="135"/>
      <c r="I200" s="111"/>
    </row>
    <row r="201" spans="1:9" x14ac:dyDescent="0.25">
      <c r="A201" s="112"/>
      <c r="B201" s="100"/>
      <c r="C201" s="100"/>
      <c r="D201" s="100"/>
      <c r="E201" s="100"/>
      <c r="F201" s="100"/>
      <c r="G201" s="109"/>
      <c r="H201" s="135"/>
      <c r="I201" s="111"/>
    </row>
    <row r="202" spans="1:9" x14ac:dyDescent="0.25">
      <c r="A202" s="112"/>
      <c r="B202" s="100"/>
      <c r="C202" s="100"/>
      <c r="D202" s="100"/>
      <c r="E202" s="100"/>
      <c r="F202" s="100"/>
      <c r="G202" s="109"/>
      <c r="H202" s="135"/>
      <c r="I202" s="111"/>
    </row>
    <row r="203" spans="1:9" x14ac:dyDescent="0.25">
      <c r="A203" s="112"/>
      <c r="B203" s="100"/>
      <c r="C203" s="100"/>
      <c r="D203" s="100"/>
      <c r="E203" s="100"/>
      <c r="F203" s="100"/>
      <c r="G203" s="109"/>
      <c r="H203" s="135"/>
      <c r="I203" s="111"/>
    </row>
    <row r="204" spans="1:9" x14ac:dyDescent="0.25">
      <c r="A204" s="112"/>
      <c r="B204" s="100"/>
      <c r="C204" s="100"/>
      <c r="D204" s="100"/>
      <c r="E204" s="100"/>
      <c r="F204" s="100"/>
      <c r="G204" s="136"/>
      <c r="H204" s="137"/>
      <c r="I204" s="138"/>
    </row>
    <row r="205" spans="1:9" ht="15" customHeight="1" x14ac:dyDescent="0.25">
      <c r="A205" s="131" t="s">
        <v>339</v>
      </c>
      <c r="B205" s="100" t="s">
        <v>340</v>
      </c>
      <c r="C205" s="100" t="s">
        <v>341</v>
      </c>
      <c r="D205" s="100" t="s">
        <v>272</v>
      </c>
      <c r="E205" s="100" t="s">
        <v>342</v>
      </c>
      <c r="F205" s="100" t="s">
        <v>250</v>
      </c>
      <c r="G205" s="104" t="s">
        <v>343</v>
      </c>
      <c r="H205" s="106"/>
      <c r="I205" s="107"/>
    </row>
    <row r="206" spans="1:9" x14ac:dyDescent="0.25">
      <c r="A206" s="112"/>
      <c r="B206" s="100"/>
      <c r="C206" s="100"/>
      <c r="D206" s="100"/>
      <c r="E206" s="100"/>
      <c r="F206" s="100"/>
      <c r="G206" s="109"/>
      <c r="H206" s="135"/>
      <c r="I206" s="111"/>
    </row>
    <row r="207" spans="1:9" x14ac:dyDescent="0.25">
      <c r="A207" s="112"/>
      <c r="B207" s="100"/>
      <c r="C207" s="100"/>
      <c r="D207" s="100"/>
      <c r="E207" s="100"/>
      <c r="F207" s="100"/>
      <c r="G207" s="109"/>
      <c r="H207" s="135"/>
      <c r="I207" s="111"/>
    </row>
    <row r="208" spans="1:9" x14ac:dyDescent="0.25">
      <c r="A208" s="112"/>
      <c r="B208" s="100"/>
      <c r="C208" s="100"/>
      <c r="D208" s="100"/>
      <c r="E208" s="100"/>
      <c r="F208" s="100"/>
      <c r="G208" s="109"/>
      <c r="H208" s="135"/>
      <c r="I208" s="111"/>
    </row>
    <row r="209" spans="1:9" x14ac:dyDescent="0.25">
      <c r="A209" s="112"/>
      <c r="B209" s="100"/>
      <c r="C209" s="100"/>
      <c r="D209" s="100"/>
      <c r="E209" s="100"/>
      <c r="F209" s="100"/>
      <c r="G209" s="109"/>
      <c r="H209" s="135"/>
      <c r="I209" s="111"/>
    </row>
    <row r="210" spans="1:9" x14ac:dyDescent="0.25">
      <c r="A210" s="112"/>
      <c r="B210" s="100"/>
      <c r="C210" s="100"/>
      <c r="D210" s="100"/>
      <c r="E210" s="100"/>
      <c r="F210" s="100"/>
      <c r="G210" s="109"/>
      <c r="H210" s="135"/>
      <c r="I210" s="111"/>
    </row>
    <row r="211" spans="1:9" x14ac:dyDescent="0.25">
      <c r="A211" s="112"/>
      <c r="B211" s="100"/>
      <c r="C211" s="100"/>
      <c r="D211" s="100"/>
      <c r="E211" s="100"/>
      <c r="F211" s="100"/>
      <c r="G211" s="109"/>
      <c r="H211" s="135"/>
      <c r="I211" s="111"/>
    </row>
    <row r="212" spans="1:9" x14ac:dyDescent="0.25">
      <c r="A212" s="112"/>
      <c r="B212" s="100"/>
      <c r="C212" s="100"/>
      <c r="D212" s="100"/>
      <c r="E212" s="100"/>
      <c r="F212" s="100"/>
      <c r="G212" s="109"/>
      <c r="H212" s="135"/>
      <c r="I212" s="111"/>
    </row>
    <row r="213" spans="1:9" x14ac:dyDescent="0.25">
      <c r="A213" s="112"/>
      <c r="B213" s="100"/>
      <c r="C213" s="100"/>
      <c r="D213" s="100"/>
      <c r="E213" s="100"/>
      <c r="F213" s="100"/>
      <c r="G213" s="109"/>
      <c r="H213" s="135"/>
      <c r="I213" s="111"/>
    </row>
    <row r="214" spans="1:9" x14ac:dyDescent="0.25">
      <c r="A214" s="112"/>
      <c r="B214" s="100"/>
      <c r="C214" s="100"/>
      <c r="D214" s="100"/>
      <c r="E214" s="100"/>
      <c r="F214" s="100"/>
      <c r="G214" s="109"/>
      <c r="H214" s="135"/>
      <c r="I214" s="111"/>
    </row>
    <row r="215" spans="1:9" x14ac:dyDescent="0.25">
      <c r="A215" s="112"/>
      <c r="B215" s="100"/>
      <c r="C215" s="100"/>
      <c r="D215" s="100"/>
      <c r="E215" s="100"/>
      <c r="F215" s="100"/>
      <c r="G215" s="136"/>
      <c r="H215" s="137"/>
      <c r="I215" s="138"/>
    </row>
    <row r="216" spans="1:9" x14ac:dyDescent="0.25">
      <c r="A216" s="122" t="s">
        <v>344</v>
      </c>
      <c r="B216" s="123"/>
      <c r="C216" s="123"/>
      <c r="D216" s="123"/>
      <c r="E216" s="123"/>
      <c r="F216" s="123"/>
      <c r="G216" s="123"/>
      <c r="H216" s="123"/>
      <c r="I216" s="124"/>
    </row>
    <row r="217" spans="1:9" x14ac:dyDescent="0.25">
      <c r="A217" s="125"/>
      <c r="B217" s="126"/>
      <c r="C217" s="126"/>
      <c r="D217" s="126"/>
      <c r="E217" s="126"/>
      <c r="F217" s="126"/>
      <c r="G217" s="126"/>
      <c r="H217" s="126"/>
      <c r="I217" s="127"/>
    </row>
    <row r="218" spans="1:9" ht="15" customHeight="1" x14ac:dyDescent="0.25">
      <c r="A218" s="52" t="s">
        <v>238</v>
      </c>
      <c r="B218" s="101" t="s">
        <v>239</v>
      </c>
      <c r="C218" s="101" t="s">
        <v>240</v>
      </c>
      <c r="D218" s="102" t="s">
        <v>241</v>
      </c>
      <c r="E218" s="102" t="s">
        <v>242</v>
      </c>
      <c r="F218" s="102" t="s">
        <v>243</v>
      </c>
      <c r="G218" s="139" t="s">
        <v>244</v>
      </c>
      <c r="H218" s="140"/>
      <c r="I218" s="141"/>
    </row>
    <row r="219" spans="1:9" ht="15" customHeight="1" x14ac:dyDescent="0.25">
      <c r="A219" s="131" t="s">
        <v>345</v>
      </c>
      <c r="B219" s="100" t="s">
        <v>346</v>
      </c>
      <c r="C219" s="100" t="s">
        <v>347</v>
      </c>
      <c r="D219" s="117" t="s">
        <v>288</v>
      </c>
      <c r="E219" s="100" t="s">
        <v>348</v>
      </c>
      <c r="F219" s="100" t="s">
        <v>250</v>
      </c>
      <c r="G219" s="104" t="s">
        <v>343</v>
      </c>
      <c r="H219" s="106"/>
      <c r="I219" s="107"/>
    </row>
    <row r="220" spans="1:9" x14ac:dyDescent="0.25">
      <c r="A220" s="112"/>
      <c r="B220" s="100"/>
      <c r="C220" s="100"/>
      <c r="D220" s="117"/>
      <c r="E220" s="100"/>
      <c r="F220" s="100"/>
      <c r="G220" s="109"/>
      <c r="H220" s="135"/>
      <c r="I220" s="111"/>
    </row>
    <row r="221" spans="1:9" x14ac:dyDescent="0.25">
      <c r="A221" s="112"/>
      <c r="B221" s="100"/>
      <c r="C221" s="100"/>
      <c r="D221" s="117"/>
      <c r="E221" s="100"/>
      <c r="F221" s="100"/>
      <c r="G221" s="109"/>
      <c r="H221" s="135"/>
      <c r="I221" s="111"/>
    </row>
    <row r="222" spans="1:9" x14ac:dyDescent="0.25">
      <c r="A222" s="112"/>
      <c r="B222" s="100"/>
      <c r="C222" s="100"/>
      <c r="D222" s="117"/>
      <c r="E222" s="100"/>
      <c r="F222" s="100"/>
      <c r="G222" s="109"/>
      <c r="H222" s="135"/>
      <c r="I222" s="111"/>
    </row>
    <row r="223" spans="1:9" x14ac:dyDescent="0.25">
      <c r="A223" s="112"/>
      <c r="B223" s="100"/>
      <c r="C223" s="100"/>
      <c r="D223" s="117"/>
      <c r="E223" s="100"/>
      <c r="F223" s="100"/>
      <c r="G223" s="109"/>
      <c r="H223" s="135"/>
      <c r="I223" s="111"/>
    </row>
    <row r="224" spans="1:9" x14ac:dyDescent="0.25">
      <c r="A224" s="112"/>
      <c r="B224" s="100"/>
      <c r="C224" s="100"/>
      <c r="D224" s="117"/>
      <c r="E224" s="100"/>
      <c r="F224" s="100"/>
      <c r="G224" s="109"/>
      <c r="H224" s="135"/>
      <c r="I224" s="111"/>
    </row>
    <row r="225" spans="1:9" x14ac:dyDescent="0.25">
      <c r="A225" s="112"/>
      <c r="B225" s="100"/>
      <c r="C225" s="100"/>
      <c r="D225" s="117"/>
      <c r="E225" s="100"/>
      <c r="F225" s="100"/>
      <c r="G225" s="109"/>
      <c r="H225" s="135"/>
      <c r="I225" s="111"/>
    </row>
    <row r="226" spans="1:9" x14ac:dyDescent="0.25">
      <c r="A226" s="112"/>
      <c r="B226" s="100"/>
      <c r="C226" s="100"/>
      <c r="D226" s="117"/>
      <c r="E226" s="100"/>
      <c r="F226" s="100"/>
      <c r="G226" s="109"/>
      <c r="H226" s="135"/>
      <c r="I226" s="111"/>
    </row>
    <row r="227" spans="1:9" x14ac:dyDescent="0.25">
      <c r="A227" s="112"/>
      <c r="B227" s="100"/>
      <c r="C227" s="100"/>
      <c r="D227" s="117"/>
      <c r="E227" s="100"/>
      <c r="F227" s="100"/>
      <c r="G227" s="109"/>
      <c r="H227" s="135"/>
      <c r="I227" s="111"/>
    </row>
    <row r="228" spans="1:9" x14ac:dyDescent="0.25">
      <c r="A228" s="112"/>
      <c r="B228" s="100"/>
      <c r="C228" s="100"/>
      <c r="D228" s="117"/>
      <c r="E228" s="100"/>
      <c r="F228" s="100"/>
      <c r="G228" s="109"/>
      <c r="H228" s="135"/>
      <c r="I228" s="111"/>
    </row>
    <row r="229" spans="1:9" x14ac:dyDescent="0.25">
      <c r="A229" s="112"/>
      <c r="B229" s="100"/>
      <c r="C229" s="100"/>
      <c r="D229" s="117"/>
      <c r="E229" s="100"/>
      <c r="F229" s="100"/>
      <c r="G229" s="136"/>
      <c r="H229" s="137"/>
      <c r="I229" s="138"/>
    </row>
    <row r="230" spans="1:9" x14ac:dyDescent="0.25">
      <c r="A230" s="122" t="s">
        <v>349</v>
      </c>
      <c r="B230" s="123"/>
      <c r="C230" s="123"/>
      <c r="D230" s="123"/>
      <c r="E230" s="123"/>
      <c r="F230" s="123"/>
      <c r="G230" s="123"/>
      <c r="H230" s="123"/>
      <c r="I230" s="124"/>
    </row>
    <row r="231" spans="1:9" x14ac:dyDescent="0.25">
      <c r="A231" s="125"/>
      <c r="B231" s="126"/>
      <c r="C231" s="126"/>
      <c r="D231" s="126"/>
      <c r="E231" s="126"/>
      <c r="F231" s="126"/>
      <c r="G231" s="126"/>
      <c r="H231" s="126"/>
      <c r="I231" s="127"/>
    </row>
    <row r="232" spans="1:9" ht="15" customHeight="1" x14ac:dyDescent="0.25">
      <c r="A232" s="52" t="s">
        <v>238</v>
      </c>
      <c r="B232" s="101" t="s">
        <v>239</v>
      </c>
      <c r="C232" s="101" t="s">
        <v>240</v>
      </c>
      <c r="D232" s="102" t="s">
        <v>241</v>
      </c>
      <c r="E232" s="102" t="s">
        <v>242</v>
      </c>
      <c r="F232" s="102" t="s">
        <v>243</v>
      </c>
      <c r="G232" s="139" t="s">
        <v>244</v>
      </c>
      <c r="H232" s="140"/>
      <c r="I232" s="141"/>
    </row>
    <row r="233" spans="1:9" ht="15" customHeight="1" x14ac:dyDescent="0.25">
      <c r="A233" s="131" t="s">
        <v>350</v>
      </c>
      <c r="B233" s="100" t="s">
        <v>351</v>
      </c>
      <c r="C233" s="100" t="s">
        <v>352</v>
      </c>
      <c r="D233" s="117" t="s">
        <v>288</v>
      </c>
      <c r="E233" s="133" t="s">
        <v>353</v>
      </c>
      <c r="F233" s="100" t="s">
        <v>250</v>
      </c>
      <c r="G233" s="104" t="s">
        <v>343</v>
      </c>
      <c r="H233" s="106"/>
      <c r="I233" s="107"/>
    </row>
    <row r="234" spans="1:9" x14ac:dyDescent="0.25">
      <c r="A234" s="112"/>
      <c r="B234" s="100"/>
      <c r="C234" s="100"/>
      <c r="D234" s="117"/>
      <c r="E234" s="119"/>
      <c r="F234" s="100"/>
      <c r="G234" s="109"/>
      <c r="H234" s="135"/>
      <c r="I234" s="111"/>
    </row>
    <row r="235" spans="1:9" x14ac:dyDescent="0.25">
      <c r="A235" s="112"/>
      <c r="B235" s="100"/>
      <c r="C235" s="100"/>
      <c r="D235" s="117"/>
      <c r="E235" s="119"/>
      <c r="F235" s="100"/>
      <c r="G235" s="109"/>
      <c r="H235" s="135"/>
      <c r="I235" s="111"/>
    </row>
    <row r="236" spans="1:9" x14ac:dyDescent="0.25">
      <c r="A236" s="112"/>
      <c r="B236" s="100"/>
      <c r="C236" s="100"/>
      <c r="D236" s="117"/>
      <c r="E236" s="119"/>
      <c r="F236" s="100"/>
      <c r="G236" s="109"/>
      <c r="H236" s="135"/>
      <c r="I236" s="111"/>
    </row>
    <row r="237" spans="1:9" x14ac:dyDescent="0.25">
      <c r="A237" s="112"/>
      <c r="B237" s="100"/>
      <c r="C237" s="100"/>
      <c r="D237" s="117"/>
      <c r="E237" s="119"/>
      <c r="F237" s="100"/>
      <c r="G237" s="109"/>
      <c r="H237" s="135"/>
      <c r="I237" s="111"/>
    </row>
    <row r="238" spans="1:9" x14ac:dyDescent="0.25">
      <c r="A238" s="112"/>
      <c r="B238" s="100"/>
      <c r="C238" s="100"/>
      <c r="D238" s="117"/>
      <c r="E238" s="119"/>
      <c r="F238" s="100"/>
      <c r="G238" s="109"/>
      <c r="H238" s="135"/>
      <c r="I238" s="111"/>
    </row>
    <row r="239" spans="1:9" x14ac:dyDescent="0.25">
      <c r="A239" s="112"/>
      <c r="B239" s="100"/>
      <c r="C239" s="100"/>
      <c r="D239" s="117"/>
      <c r="E239" s="119"/>
      <c r="F239" s="100"/>
      <c r="G239" s="109"/>
      <c r="H239" s="135"/>
      <c r="I239" s="111"/>
    </row>
    <row r="240" spans="1:9" x14ac:dyDescent="0.25">
      <c r="A240" s="112"/>
      <c r="B240" s="100"/>
      <c r="C240" s="100"/>
      <c r="D240" s="117"/>
      <c r="E240" s="119"/>
      <c r="F240" s="100"/>
      <c r="G240" s="109"/>
      <c r="H240" s="135"/>
      <c r="I240" s="111"/>
    </row>
    <row r="241" spans="1:9" x14ac:dyDescent="0.25">
      <c r="A241" s="112"/>
      <c r="B241" s="100"/>
      <c r="C241" s="100"/>
      <c r="D241" s="117"/>
      <c r="E241" s="119"/>
      <c r="F241" s="100"/>
      <c r="G241" s="109"/>
      <c r="H241" s="135"/>
      <c r="I241" s="111"/>
    </row>
    <row r="242" spans="1:9" x14ac:dyDescent="0.25">
      <c r="A242" s="112"/>
      <c r="B242" s="100"/>
      <c r="C242" s="100"/>
      <c r="D242" s="117"/>
      <c r="E242" s="119"/>
      <c r="F242" s="100"/>
      <c r="G242" s="109"/>
      <c r="H242" s="135"/>
      <c r="I242" s="111"/>
    </row>
    <row r="243" spans="1:9" x14ac:dyDescent="0.25">
      <c r="A243" s="112"/>
      <c r="B243" s="100"/>
      <c r="C243" s="100"/>
      <c r="D243" s="117"/>
      <c r="E243" s="119"/>
      <c r="F243" s="100"/>
      <c r="G243" s="136"/>
      <c r="H243" s="137"/>
      <c r="I243" s="138"/>
    </row>
    <row r="244" spans="1:9" ht="15" customHeight="1" x14ac:dyDescent="0.25">
      <c r="A244" s="131" t="s">
        <v>354</v>
      </c>
      <c r="B244" s="100" t="s">
        <v>355</v>
      </c>
      <c r="C244" s="119" t="s">
        <v>356</v>
      </c>
      <c r="D244" s="100" t="s">
        <v>272</v>
      </c>
      <c r="E244" s="133" t="s">
        <v>357</v>
      </c>
      <c r="F244" s="100" t="s">
        <v>250</v>
      </c>
      <c r="G244" s="104" t="s">
        <v>343</v>
      </c>
      <c r="H244" s="106"/>
      <c r="I244" s="107"/>
    </row>
    <row r="245" spans="1:9" x14ac:dyDescent="0.25">
      <c r="A245" s="112"/>
      <c r="B245" s="100"/>
      <c r="C245" s="119"/>
      <c r="D245" s="100"/>
      <c r="E245" s="119"/>
      <c r="F245" s="100"/>
      <c r="G245" s="109"/>
      <c r="H245" s="135"/>
      <c r="I245" s="111"/>
    </row>
    <row r="246" spans="1:9" x14ac:dyDescent="0.25">
      <c r="A246" s="112"/>
      <c r="B246" s="100"/>
      <c r="C246" s="119"/>
      <c r="D246" s="100"/>
      <c r="E246" s="119"/>
      <c r="F246" s="100"/>
      <c r="G246" s="109"/>
      <c r="H246" s="135"/>
      <c r="I246" s="111"/>
    </row>
    <row r="247" spans="1:9" x14ac:dyDescent="0.25">
      <c r="A247" s="112"/>
      <c r="B247" s="100"/>
      <c r="C247" s="119"/>
      <c r="D247" s="100"/>
      <c r="E247" s="119"/>
      <c r="F247" s="100"/>
      <c r="G247" s="109"/>
      <c r="H247" s="135"/>
      <c r="I247" s="111"/>
    </row>
    <row r="248" spans="1:9" x14ac:dyDescent="0.25">
      <c r="A248" s="112"/>
      <c r="B248" s="100"/>
      <c r="C248" s="119"/>
      <c r="D248" s="100"/>
      <c r="E248" s="119"/>
      <c r="F248" s="100"/>
      <c r="G248" s="109"/>
      <c r="H248" s="135"/>
      <c r="I248" s="111"/>
    </row>
    <row r="249" spans="1:9" x14ac:dyDescent="0.25">
      <c r="A249" s="112"/>
      <c r="B249" s="100"/>
      <c r="C249" s="119"/>
      <c r="D249" s="100"/>
      <c r="E249" s="119"/>
      <c r="F249" s="100"/>
      <c r="G249" s="109"/>
      <c r="H249" s="135"/>
      <c r="I249" s="111"/>
    </row>
    <row r="250" spans="1:9" x14ac:dyDescent="0.25">
      <c r="A250" s="112"/>
      <c r="B250" s="100"/>
      <c r="C250" s="119"/>
      <c r="D250" s="100"/>
      <c r="E250" s="119"/>
      <c r="F250" s="100"/>
      <c r="G250" s="109"/>
      <c r="H250" s="135"/>
      <c r="I250" s="111"/>
    </row>
    <row r="251" spans="1:9" x14ac:dyDescent="0.25">
      <c r="A251" s="112"/>
      <c r="B251" s="100"/>
      <c r="C251" s="119"/>
      <c r="D251" s="100"/>
      <c r="E251" s="119"/>
      <c r="F251" s="100"/>
      <c r="G251" s="109"/>
      <c r="H251" s="135"/>
      <c r="I251" s="111"/>
    </row>
    <row r="252" spans="1:9" x14ac:dyDescent="0.25">
      <c r="A252" s="112"/>
      <c r="B252" s="100"/>
      <c r="C252" s="119"/>
      <c r="D252" s="100"/>
      <c r="E252" s="119"/>
      <c r="F252" s="100"/>
      <c r="G252" s="109"/>
      <c r="H252" s="135"/>
      <c r="I252" s="111"/>
    </row>
    <row r="253" spans="1:9" x14ac:dyDescent="0.25">
      <c r="A253" s="112"/>
      <c r="B253" s="100"/>
      <c r="C253" s="119"/>
      <c r="D253" s="100"/>
      <c r="E253" s="119"/>
      <c r="F253" s="100"/>
      <c r="G253" s="109"/>
      <c r="H253" s="135"/>
      <c r="I253" s="111"/>
    </row>
    <row r="254" spans="1:9" x14ac:dyDescent="0.25">
      <c r="A254" s="112"/>
      <c r="B254" s="100"/>
      <c r="C254" s="119"/>
      <c r="D254" s="100"/>
      <c r="E254" s="119"/>
      <c r="F254" s="100"/>
      <c r="G254" s="136"/>
      <c r="H254" s="137"/>
      <c r="I254" s="138"/>
    </row>
    <row r="255" spans="1:9" ht="15" customHeight="1" x14ac:dyDescent="0.25">
      <c r="A255" s="131" t="s">
        <v>358</v>
      </c>
      <c r="B255" s="100" t="s">
        <v>359</v>
      </c>
      <c r="C255" s="119" t="s">
        <v>360</v>
      </c>
      <c r="D255" s="117" t="s">
        <v>288</v>
      </c>
      <c r="E255" s="133" t="s">
        <v>361</v>
      </c>
      <c r="F255" s="100" t="s">
        <v>250</v>
      </c>
      <c r="G255" s="104" t="s">
        <v>343</v>
      </c>
      <c r="H255" s="106"/>
      <c r="I255" s="107"/>
    </row>
    <row r="256" spans="1:9" x14ac:dyDescent="0.25">
      <c r="A256" s="112"/>
      <c r="B256" s="100"/>
      <c r="C256" s="119"/>
      <c r="D256" s="117"/>
      <c r="E256" s="119"/>
      <c r="F256" s="100"/>
      <c r="G256" s="109"/>
      <c r="H256" s="135"/>
      <c r="I256" s="111"/>
    </row>
    <row r="257" spans="1:9" x14ac:dyDescent="0.25">
      <c r="A257" s="112"/>
      <c r="B257" s="100"/>
      <c r="C257" s="119"/>
      <c r="D257" s="117"/>
      <c r="E257" s="119"/>
      <c r="F257" s="100"/>
      <c r="G257" s="109"/>
      <c r="H257" s="135"/>
      <c r="I257" s="111"/>
    </row>
    <row r="258" spans="1:9" x14ac:dyDescent="0.25">
      <c r="A258" s="112"/>
      <c r="B258" s="100"/>
      <c r="C258" s="119"/>
      <c r="D258" s="117"/>
      <c r="E258" s="119"/>
      <c r="F258" s="100"/>
      <c r="G258" s="109"/>
      <c r="H258" s="135"/>
      <c r="I258" s="111"/>
    </row>
    <row r="259" spans="1:9" x14ac:dyDescent="0.25">
      <c r="A259" s="112"/>
      <c r="B259" s="100"/>
      <c r="C259" s="119"/>
      <c r="D259" s="117"/>
      <c r="E259" s="119"/>
      <c r="F259" s="100"/>
      <c r="G259" s="109"/>
      <c r="H259" s="135"/>
      <c r="I259" s="111"/>
    </row>
    <row r="260" spans="1:9" x14ac:dyDescent="0.25">
      <c r="A260" s="112"/>
      <c r="B260" s="100"/>
      <c r="C260" s="119"/>
      <c r="D260" s="117"/>
      <c r="E260" s="119"/>
      <c r="F260" s="100"/>
      <c r="G260" s="109"/>
      <c r="H260" s="135"/>
      <c r="I260" s="111"/>
    </row>
    <row r="261" spans="1:9" x14ac:dyDescent="0.25">
      <c r="A261" s="112"/>
      <c r="B261" s="100"/>
      <c r="C261" s="119"/>
      <c r="D261" s="117"/>
      <c r="E261" s="119"/>
      <c r="F261" s="100"/>
      <c r="G261" s="109"/>
      <c r="H261" s="135"/>
      <c r="I261" s="111"/>
    </row>
    <row r="262" spans="1:9" x14ac:dyDescent="0.25">
      <c r="A262" s="112"/>
      <c r="B262" s="100"/>
      <c r="C262" s="119"/>
      <c r="D262" s="117"/>
      <c r="E262" s="119"/>
      <c r="F262" s="100"/>
      <c r="G262" s="109"/>
      <c r="H262" s="135"/>
      <c r="I262" s="111"/>
    </row>
    <row r="263" spans="1:9" x14ac:dyDescent="0.25">
      <c r="A263" s="112"/>
      <c r="B263" s="100"/>
      <c r="C263" s="119"/>
      <c r="D263" s="117"/>
      <c r="E263" s="119"/>
      <c r="F263" s="100"/>
      <c r="G263" s="109"/>
      <c r="H263" s="135"/>
      <c r="I263" s="111"/>
    </row>
    <row r="264" spans="1:9" x14ac:dyDescent="0.25">
      <c r="A264" s="112"/>
      <c r="B264" s="100"/>
      <c r="C264" s="119"/>
      <c r="D264" s="117"/>
      <c r="E264" s="119"/>
      <c r="F264" s="100"/>
      <c r="G264" s="109"/>
      <c r="H264" s="135"/>
      <c r="I264" s="111"/>
    </row>
    <row r="265" spans="1:9" x14ac:dyDescent="0.25">
      <c r="A265" s="112"/>
      <c r="B265" s="100"/>
      <c r="C265" s="119"/>
      <c r="D265" s="117"/>
      <c r="E265" s="119"/>
      <c r="F265" s="100"/>
      <c r="G265" s="136"/>
      <c r="H265" s="137"/>
      <c r="I265" s="138"/>
    </row>
    <row r="266" spans="1:9" x14ac:dyDescent="0.25">
      <c r="A266"/>
      <c r="C266"/>
    </row>
    <row r="267" spans="1:9" x14ac:dyDescent="0.25">
      <c r="A267"/>
      <c r="C267"/>
      <c r="E267" s="134" t="s">
        <v>362</v>
      </c>
      <c r="F267" s="134"/>
      <c r="G267" s="134"/>
      <c r="H267" s="134"/>
    </row>
    <row r="268" spans="1:9" x14ac:dyDescent="0.25">
      <c r="A268"/>
      <c r="C268"/>
      <c r="E268" s="134" t="s">
        <v>363</v>
      </c>
      <c r="F268" s="134"/>
      <c r="G268" s="134"/>
      <c r="H268" s="134"/>
    </row>
  </sheetData>
  <mergeCells count="208">
    <mergeCell ref="E267:H267"/>
    <mergeCell ref="E268:H268"/>
    <mergeCell ref="G244:I254"/>
    <mergeCell ref="A255:A265"/>
    <mergeCell ref="B255:B265"/>
    <mergeCell ref="C255:C265"/>
    <mergeCell ref="D255:D265"/>
    <mergeCell ref="E255:E265"/>
    <mergeCell ref="F255:F265"/>
    <mergeCell ref="G255:I265"/>
    <mergeCell ref="A244:A254"/>
    <mergeCell ref="B244:B254"/>
    <mergeCell ref="C244:C254"/>
    <mergeCell ref="D244:D254"/>
    <mergeCell ref="E244:E254"/>
    <mergeCell ref="F244:F254"/>
    <mergeCell ref="A230:I231"/>
    <mergeCell ref="G232:I232"/>
    <mergeCell ref="A233:A243"/>
    <mergeCell ref="B233:B243"/>
    <mergeCell ref="C233:C243"/>
    <mergeCell ref="D233:D243"/>
    <mergeCell ref="E233:E243"/>
    <mergeCell ref="F233:F243"/>
    <mergeCell ref="G233:I243"/>
    <mergeCell ref="A216:I217"/>
    <mergeCell ref="G218:I218"/>
    <mergeCell ref="A219:A229"/>
    <mergeCell ref="B219:B229"/>
    <mergeCell ref="C219:C229"/>
    <mergeCell ref="D219:D229"/>
    <mergeCell ref="E219:E229"/>
    <mergeCell ref="F219:F229"/>
    <mergeCell ref="G219:I229"/>
    <mergeCell ref="G194:I204"/>
    <mergeCell ref="A205:A215"/>
    <mergeCell ref="B205:B215"/>
    <mergeCell ref="C205:C215"/>
    <mergeCell ref="D205:D215"/>
    <mergeCell ref="E205:E215"/>
    <mergeCell ref="F205:F215"/>
    <mergeCell ref="G205:I215"/>
    <mergeCell ref="A194:A204"/>
    <mergeCell ref="B194:B204"/>
    <mergeCell ref="C194:C204"/>
    <mergeCell ref="D194:D204"/>
    <mergeCell ref="E194:E204"/>
    <mergeCell ref="F194:F204"/>
    <mergeCell ref="G172:I182"/>
    <mergeCell ref="A183:A193"/>
    <mergeCell ref="B183:B193"/>
    <mergeCell ref="C183:C193"/>
    <mergeCell ref="D183:D193"/>
    <mergeCell ref="E183:E193"/>
    <mergeCell ref="F183:F193"/>
    <mergeCell ref="G183:I193"/>
    <mergeCell ref="A172:A182"/>
    <mergeCell ref="B172:B182"/>
    <mergeCell ref="C172:C182"/>
    <mergeCell ref="D172:D182"/>
    <mergeCell ref="E172:E182"/>
    <mergeCell ref="F172:F182"/>
    <mergeCell ref="A158:I159"/>
    <mergeCell ref="G160:I160"/>
    <mergeCell ref="A161:A171"/>
    <mergeCell ref="B161:B171"/>
    <mergeCell ref="C161:C171"/>
    <mergeCell ref="D161:D171"/>
    <mergeCell ref="E161:E171"/>
    <mergeCell ref="F161:F171"/>
    <mergeCell ref="G161:I171"/>
    <mergeCell ref="G136:I146"/>
    <mergeCell ref="A147:A157"/>
    <mergeCell ref="B147:B157"/>
    <mergeCell ref="C147:C157"/>
    <mergeCell ref="D147:D157"/>
    <mergeCell ref="E147:E157"/>
    <mergeCell ref="F147:F157"/>
    <mergeCell ref="G147:I157"/>
    <mergeCell ref="A136:A146"/>
    <mergeCell ref="B136:B146"/>
    <mergeCell ref="C136:C146"/>
    <mergeCell ref="D136:D146"/>
    <mergeCell ref="E136:E146"/>
    <mergeCell ref="F136:F146"/>
    <mergeCell ref="A125:I125"/>
    <mergeCell ref="A126:I126"/>
    <mergeCell ref="G127:I127"/>
    <mergeCell ref="A128:A135"/>
    <mergeCell ref="B128:B135"/>
    <mergeCell ref="C128:C135"/>
    <mergeCell ref="D128:D135"/>
    <mergeCell ref="E128:E135"/>
    <mergeCell ref="F128:F135"/>
    <mergeCell ref="G128:I135"/>
    <mergeCell ref="G113:I115"/>
    <mergeCell ref="A116:I117"/>
    <mergeCell ref="G118:I118"/>
    <mergeCell ref="A119:A124"/>
    <mergeCell ref="B119:B124"/>
    <mergeCell ref="C119:C124"/>
    <mergeCell ref="D119:D124"/>
    <mergeCell ref="E119:E124"/>
    <mergeCell ref="F119:F124"/>
    <mergeCell ref="G119:I124"/>
    <mergeCell ref="A113:A115"/>
    <mergeCell ref="B113:B115"/>
    <mergeCell ref="C113:C115"/>
    <mergeCell ref="D113:D115"/>
    <mergeCell ref="E113:E115"/>
    <mergeCell ref="F113:F115"/>
    <mergeCell ref="G95:I103"/>
    <mergeCell ref="A104:A112"/>
    <mergeCell ref="B104:B112"/>
    <mergeCell ref="C104:C112"/>
    <mergeCell ref="D104:D112"/>
    <mergeCell ref="E104:E112"/>
    <mergeCell ref="F104:F112"/>
    <mergeCell ref="G104:I112"/>
    <mergeCell ref="A95:A103"/>
    <mergeCell ref="B95:B103"/>
    <mergeCell ref="C95:C103"/>
    <mergeCell ref="D95:D103"/>
    <mergeCell ref="E95:E103"/>
    <mergeCell ref="F95:F103"/>
    <mergeCell ref="G76:I83"/>
    <mergeCell ref="A84:I84"/>
    <mergeCell ref="G85:I85"/>
    <mergeCell ref="A86:A94"/>
    <mergeCell ref="B86:B94"/>
    <mergeCell ref="C86:C94"/>
    <mergeCell ref="D86:D94"/>
    <mergeCell ref="E86:E94"/>
    <mergeCell ref="F86:F94"/>
    <mergeCell ref="G86:I94"/>
    <mergeCell ref="A76:A83"/>
    <mergeCell ref="B76:B83"/>
    <mergeCell ref="C76:C83"/>
    <mergeCell ref="D76:D83"/>
    <mergeCell ref="E76:E83"/>
    <mergeCell ref="F76:F83"/>
    <mergeCell ref="A65:I66"/>
    <mergeCell ref="G67:I67"/>
    <mergeCell ref="A68:A75"/>
    <mergeCell ref="B68:B75"/>
    <mergeCell ref="C68:C75"/>
    <mergeCell ref="D68:D75"/>
    <mergeCell ref="E68:E75"/>
    <mergeCell ref="F68:F75"/>
    <mergeCell ref="G68:I75"/>
    <mergeCell ref="G52:I59"/>
    <mergeCell ref="A60:A64"/>
    <mergeCell ref="B60:B64"/>
    <mergeCell ref="C60:C64"/>
    <mergeCell ref="D60:D64"/>
    <mergeCell ref="E60:E64"/>
    <mergeCell ref="F60:F64"/>
    <mergeCell ref="G60:I64"/>
    <mergeCell ref="A52:A59"/>
    <mergeCell ref="B52:B59"/>
    <mergeCell ref="C52:C59"/>
    <mergeCell ref="D52:D59"/>
    <mergeCell ref="E52:E59"/>
    <mergeCell ref="F52:F59"/>
    <mergeCell ref="G32:I44"/>
    <mergeCell ref="A45:A51"/>
    <mergeCell ref="B45:B51"/>
    <mergeCell ref="C45:C51"/>
    <mergeCell ref="D45:D51"/>
    <mergeCell ref="E45:E51"/>
    <mergeCell ref="F45:F51"/>
    <mergeCell ref="G45:I51"/>
    <mergeCell ref="A32:A44"/>
    <mergeCell ref="B32:B44"/>
    <mergeCell ref="C32:C44"/>
    <mergeCell ref="D32:D44"/>
    <mergeCell ref="E32:E44"/>
    <mergeCell ref="F32:F44"/>
    <mergeCell ref="G18:I28"/>
    <mergeCell ref="A29:A31"/>
    <mergeCell ref="B29:B31"/>
    <mergeCell ref="C29:C31"/>
    <mergeCell ref="D29:D31"/>
    <mergeCell ref="E29:E31"/>
    <mergeCell ref="F29:F31"/>
    <mergeCell ref="G29:I31"/>
    <mergeCell ref="A18:A28"/>
    <mergeCell ref="B18:B28"/>
    <mergeCell ref="C18:C28"/>
    <mergeCell ref="D18:D28"/>
    <mergeCell ref="E18:E28"/>
    <mergeCell ref="F18:F28"/>
    <mergeCell ref="A9:C9"/>
    <mergeCell ref="A12:I12"/>
    <mergeCell ref="A13:I13"/>
    <mergeCell ref="A14:I14"/>
    <mergeCell ref="A15:I16"/>
    <mergeCell ref="G17:I17"/>
    <mergeCell ref="A10:C10"/>
    <mergeCell ref="A1:H1"/>
    <mergeCell ref="A2:C2"/>
    <mergeCell ref="A4:C4"/>
    <mergeCell ref="A5:C5"/>
    <mergeCell ref="A11:C11"/>
    <mergeCell ref="A6:C6"/>
    <mergeCell ref="A7:C7"/>
    <mergeCell ref="A8:C8"/>
    <mergeCell ref="A3:C3"/>
  </mergeCells>
  <conditionalFormatting sqref="C14">
    <cfRule type="cellIs" dxfId="3" priority="18" stopIfTrue="1" operator="equal">
      <formula>"Nije primjenjivo"</formula>
    </cfRule>
    <cfRule type="colorScale" priority="19">
      <colorScale>
        <cfvo type="num" val="0"/>
        <cfvo type="num" val="0.5"/>
        <cfvo type="num" val="1"/>
        <color rgb="FFF8696B"/>
        <color rgb="FFFFEB84"/>
        <color rgb="FF63BE7B"/>
      </colorScale>
    </cfRule>
  </conditionalFormatting>
  <conditionalFormatting sqref="C13">
    <cfRule type="cellIs" dxfId="2" priority="16" stopIfTrue="1" operator="equal">
      <formula>"Nije primjenjivo"</formula>
    </cfRule>
    <cfRule type="colorScale" priority="17">
      <colorScale>
        <cfvo type="num" val="0"/>
        <cfvo type="num" val="0.5"/>
        <cfvo type="num" val="1"/>
        <color rgb="FFF8696B"/>
        <color rgb="FFFFEB84"/>
        <color rgb="FF63BE7B"/>
      </colorScale>
    </cfRule>
  </conditionalFormatting>
  <conditionalFormatting sqref="C15">
    <cfRule type="cellIs" dxfId="1" priority="14" stopIfTrue="1" operator="equal">
      <formula>"Nije primjenjivo"</formula>
    </cfRule>
    <cfRule type="colorScale" priority="15">
      <colorScale>
        <cfvo type="num" val="0"/>
        <cfvo type="num" val="0.5"/>
        <cfvo type="num" val="1"/>
        <color rgb="FFF8696B"/>
        <color rgb="FFFFEB84"/>
        <color rgb="FF63BE7B"/>
      </colorScale>
    </cfRule>
  </conditionalFormatting>
  <conditionalFormatting sqref="C16:C19">
    <cfRule type="cellIs" dxfId="0" priority="12" stopIfTrue="1" operator="equal">
      <formula>"Nije primjenjivo"</formula>
    </cfRule>
    <cfRule type="colorScale" priority="13">
      <colorScale>
        <cfvo type="num" val="0"/>
        <cfvo type="num" val="0.5"/>
        <cfvo type="num" val="1"/>
        <color rgb="FFF8696B"/>
        <color rgb="FFFFEB84"/>
        <color rgb="FF63BE7B"/>
      </colorScale>
    </cfRule>
  </conditionalFormatting>
  <pageMargins left="0.36" right="0.19" top="0.31" bottom="0.3"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vt:lpstr>
      <vt:lpstr>Upute</vt:lpstr>
      <vt:lpstr>Upitnik</vt:lpstr>
      <vt:lpstr>Ostvareni postoci</vt:lpstr>
      <vt:lpstr>Akcijski plan</vt:lpstr>
      <vt:lpstr>Intro!Print_Area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Neno</dc:creator>
  <cp:lastModifiedBy>Drazen</cp:lastModifiedBy>
  <cp:lastPrinted>2019-12-05T14:42:35Z</cp:lastPrinted>
  <dcterms:created xsi:type="dcterms:W3CDTF">2012-05-21T15:07:27Z</dcterms:created>
  <dcterms:modified xsi:type="dcterms:W3CDTF">2023-09-26T12:12:16Z</dcterms:modified>
</cp:coreProperties>
</file>